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olderRedirect.hcad.domain\Redirect\0099165\Documents\PPA Process\2019 PPA's\Budget\"/>
    </mc:Choice>
  </mc:AlternateContent>
  <bookViews>
    <workbookView xWindow="195" yWindow="45" windowWidth="8580" windowHeight="3720" tabRatio="1000" firstSheet="2" activeTab="7"/>
  </bookViews>
  <sheets>
    <sheet name="Instructions" sheetId="12" r:id="rId1"/>
    <sheet name="New Activities" sheetId="13" r:id="rId2"/>
    <sheet name="Certificated Personnel" sheetId="1" r:id="rId3"/>
    <sheet name="Classified Personnel" sheetId="2" r:id="rId4"/>
    <sheet name="Management Personnel" sheetId="3" r:id="rId5"/>
    <sheet name="Supplies" sheetId="4" r:id="rId6"/>
    <sheet name="Noncapitalized Equipment" sheetId="15" r:id="rId7"/>
    <sheet name="Capital Equipment" sheetId="5" r:id="rId8"/>
    <sheet name="Contract Services" sheetId="7" r:id="rId9"/>
    <sheet name="Training" sheetId="8" r:id="rId10"/>
    <sheet name="Travel" sheetId="9" r:id="rId11"/>
    <sheet name="Facilities" sheetId="11" r:id="rId12"/>
    <sheet name="Sheet1" sheetId="14" r:id="rId13"/>
  </sheets>
  <definedNames>
    <definedName name="_xlnm.Print_Area" localSheetId="7">'Capital Equipment'!$A$1:$G$10</definedName>
    <definedName name="_xlnm.Print_Area" localSheetId="2">'Certificated Personnel'!$A$1:$G$12</definedName>
    <definedName name="_xlnm.Print_Area" localSheetId="3">'Classified Personnel'!$A$1:$G$19</definedName>
    <definedName name="_xlnm.Print_Area" localSheetId="8">'Contract Services'!$A$1:$G$12</definedName>
    <definedName name="_xlnm.Print_Area" localSheetId="11">Facilities!$A$1:$G$8</definedName>
    <definedName name="_xlnm.Print_Area" localSheetId="4">'Management Personnel'!$A$1:$G$7</definedName>
    <definedName name="_xlnm.Print_Area" localSheetId="6">'Noncapitalized Equipment'!$A$1:$G$10</definedName>
    <definedName name="_xlnm.Print_Area" localSheetId="5">Supplies!$A$1:$G$19</definedName>
    <definedName name="_xlnm.Print_Area" localSheetId="9">Training!$A$1:$G$14</definedName>
    <definedName name="_xlnm.Print_Area" localSheetId="10">Travel!$A$1:$G$14</definedName>
  </definedNames>
  <calcPr calcId="162913"/>
</workbook>
</file>

<file path=xl/calcChain.xml><?xml version="1.0" encoding="utf-8"?>
<calcChain xmlns="http://schemas.openxmlformats.org/spreadsheetml/2006/main">
  <c r="E12" i="2" l="1"/>
</calcChain>
</file>

<file path=xl/comments1.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The current estimate for a new full-time 
faculty member is $120,000 for salary and benefits.
</t>
        </r>
      </text>
    </comment>
    <comment ref="F4" authorId="0" shapeId="0">
      <text>
        <r>
          <rPr>
            <sz val="9"/>
            <color indexed="81"/>
            <rFont val="Tahoma"/>
            <family val="2"/>
          </rPr>
          <t xml:space="preserve">Is this a one-year position (One-Time )or a Tenure Track position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10.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Please give an estimated cost for the request.  </t>
        </r>
      </text>
    </comment>
    <comment ref="F4" authorId="0" shapeId="0">
      <text>
        <r>
          <rPr>
            <sz val="9"/>
            <color indexed="81"/>
            <rFont val="Tahoma"/>
            <family val="2"/>
          </rPr>
          <t xml:space="preserve">Please indicate if this activity will need to be funded once (One-Time) or over and over again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2.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To estimate the complete cost of the posiiton, go to HR on the Hartnell website and find a comparable position then multiply it by 1.4
</t>
        </r>
      </text>
    </comment>
    <comment ref="F4" authorId="0" shapeId="0">
      <text>
        <r>
          <rPr>
            <sz val="9"/>
            <color indexed="81"/>
            <rFont val="Tahoma"/>
            <family val="2"/>
          </rPr>
          <t xml:space="preserve">Is this a one-year position (One-Time )or a permanent position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3.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For an estimated cost, go to our HR website, find the starting salary for the position you are looking at and then multiply it by 1.4 to get an estimate for all cost.</t>
        </r>
      </text>
    </comment>
    <comment ref="F4" authorId="0" shapeId="0">
      <text>
        <r>
          <rPr>
            <sz val="9"/>
            <color indexed="81"/>
            <rFont val="Tahoma"/>
            <family val="2"/>
          </rPr>
          <t xml:space="preserve">Is this a one-year position (One-Time )or a permanent position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4.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Please give an estimated cost for the request.  </t>
        </r>
      </text>
    </comment>
    <comment ref="F4" authorId="0" shapeId="0">
      <text>
        <r>
          <rPr>
            <sz val="9"/>
            <color indexed="81"/>
            <rFont val="Tahoma"/>
            <family val="2"/>
          </rPr>
          <t xml:space="preserve">Please indicate if this activity will need to be funded once (One-Time) or over and over again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5.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Please give an estimated cost for the request.  </t>
        </r>
      </text>
    </comment>
    <comment ref="F4" authorId="0" shapeId="0">
      <text>
        <r>
          <rPr>
            <sz val="9"/>
            <color indexed="81"/>
            <rFont val="Tahoma"/>
            <family val="2"/>
          </rPr>
          <t xml:space="preserve">Please indicate if this activity will need to be funded once (One-Time) or over and over again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6.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Please give an estimated cost for the request.  </t>
        </r>
      </text>
    </comment>
    <comment ref="F4" authorId="0" shapeId="0">
      <text>
        <r>
          <rPr>
            <sz val="9"/>
            <color indexed="81"/>
            <rFont val="Tahoma"/>
            <family val="2"/>
          </rPr>
          <t xml:space="preserve">Please indicate if this activity will need to be funded once (One-Time) or over and over again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7.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Please give an estimated cost for the request.  </t>
        </r>
      </text>
    </comment>
    <comment ref="F4" authorId="0" shapeId="0">
      <text>
        <r>
          <rPr>
            <sz val="9"/>
            <color indexed="81"/>
            <rFont val="Tahoma"/>
            <family val="2"/>
          </rPr>
          <t xml:space="preserve">Please indicate if this activity will need to be funded once (One-Time) or over and over again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8.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Please give an estimated cost for the request.  </t>
        </r>
      </text>
    </comment>
    <comment ref="F4" authorId="0" shapeId="0">
      <text>
        <r>
          <rPr>
            <sz val="9"/>
            <color indexed="81"/>
            <rFont val="Tahoma"/>
            <family val="2"/>
          </rPr>
          <t xml:space="preserve">Please indicate if this activity will need to be funded once (One-Time) or over and over again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comments9.xml><?xml version="1.0" encoding="utf-8"?>
<comments xmlns="http://schemas.openxmlformats.org/spreadsheetml/2006/main">
  <authors>
    <author>David Beymer</author>
  </authors>
  <commentList>
    <comment ref="A4" authorId="0" shapeId="0">
      <text>
        <r>
          <rPr>
            <sz val="9"/>
            <color indexed="81"/>
            <rFont val="Tahoma"/>
            <family val="2"/>
          </rPr>
          <t>Please use the abreviation for  your program every time</t>
        </r>
        <r>
          <rPr>
            <sz val="9"/>
            <color indexed="81"/>
            <rFont val="Tahoma"/>
            <family val="2"/>
          </rPr>
          <t xml:space="preserve">
</t>
        </r>
      </text>
    </comment>
    <comment ref="B4" authorId="0" shapeId="0">
      <text>
        <r>
          <rPr>
            <sz val="9"/>
            <color indexed="81"/>
            <rFont val="Tahoma"/>
            <family val="2"/>
          </rPr>
          <t>Please prioritze everthing within this catergory numerically</t>
        </r>
      </text>
    </comment>
    <comment ref="C4" authorId="0" shapeId="0">
      <text>
        <r>
          <rPr>
            <sz val="9"/>
            <color indexed="81"/>
            <rFont val="Tahoma"/>
            <family val="2"/>
          </rPr>
          <t xml:space="preserve">Please name your request in a way that describes your request.
</t>
        </r>
      </text>
    </comment>
    <comment ref="D4" authorId="0" shapeId="0">
      <text>
        <r>
          <rPr>
            <sz val="9"/>
            <color indexed="81"/>
            <rFont val="Tahoma"/>
            <family val="2"/>
          </rPr>
          <t xml:space="preserve">Please link your specific request to either a  previous or new activity (Previous #1 or New #1)
</t>
        </r>
      </text>
    </comment>
    <comment ref="E4" authorId="0" shapeId="0">
      <text>
        <r>
          <rPr>
            <sz val="9"/>
            <color indexed="81"/>
            <rFont val="Tahoma"/>
            <family val="2"/>
          </rPr>
          <t xml:space="preserve">Please give an estimated cost for the request.  </t>
        </r>
      </text>
    </comment>
    <comment ref="F4" authorId="0" shapeId="0">
      <text>
        <r>
          <rPr>
            <sz val="9"/>
            <color indexed="81"/>
            <rFont val="Tahoma"/>
            <family val="2"/>
          </rPr>
          <t xml:space="preserve">Please indicate if this activity will need to be funded once (One-Time) or over and over again (On-going)
</t>
        </r>
      </text>
    </comment>
    <comment ref="G4" authorId="0" shapeId="0">
      <text>
        <r>
          <rPr>
            <sz val="9"/>
            <color indexed="81"/>
            <rFont val="Tahoma"/>
            <family val="2"/>
          </rPr>
          <t xml:space="preserve">Please use this section to add details about your request.  Please be as brief as possible!
</t>
        </r>
      </text>
    </comment>
  </commentList>
</comments>
</file>

<file path=xl/sharedStrings.xml><?xml version="1.0" encoding="utf-8"?>
<sst xmlns="http://schemas.openxmlformats.org/spreadsheetml/2006/main" count="436" uniqueCount="223">
  <si>
    <t>Program</t>
  </si>
  <si>
    <t>Priority within Category</t>
  </si>
  <si>
    <t>Previous or New Activity Number</t>
  </si>
  <si>
    <t>Estimated Cost</t>
  </si>
  <si>
    <t>One-Time or On-Going</t>
  </si>
  <si>
    <t>Comments</t>
  </si>
  <si>
    <t>Name of Request</t>
  </si>
  <si>
    <t>Increase degree/certificate completion</t>
  </si>
  <si>
    <t>Reduce time and units to degree completion</t>
  </si>
  <si>
    <t>Increase transfer to 4-year institutions</t>
  </si>
  <si>
    <t>Improve student employment following training or completion</t>
  </si>
  <si>
    <t>Link to SLO, PLO or SAO</t>
  </si>
  <si>
    <t>Link to Strategic Plan Goals:</t>
  </si>
  <si>
    <t>A. Activity Name</t>
  </si>
  <si>
    <t>B. Linking</t>
  </si>
  <si>
    <t>C. Desired Outcome</t>
  </si>
  <si>
    <t>D. Resources Needed</t>
  </si>
  <si>
    <t>E. Responsible Person(s)</t>
  </si>
  <si>
    <t>F. Estimated date at completion</t>
  </si>
  <si>
    <t xml:space="preserve">G. Comments </t>
  </si>
  <si>
    <t>Link to Needed for Department Function</t>
  </si>
  <si>
    <t>Veterans</t>
  </si>
  <si>
    <t>Office Supplies</t>
  </si>
  <si>
    <t>ongoing</t>
  </si>
  <si>
    <t>We have a very limited supply budget which causes us to borrow paper and pens supplies from A&amp;R and/or FA supplies</t>
  </si>
  <si>
    <t>Professional development for staff on the needs of our Veteran students</t>
  </si>
  <si>
    <t>One Time</t>
  </si>
  <si>
    <t>Veteran Program</t>
  </si>
  <si>
    <t>Travel &amp; Conference Attendance</t>
  </si>
  <si>
    <t>The annual VA Conference is very expensive but we must send out certifying official which then limits the staff from attending other local workshops/conferences</t>
  </si>
  <si>
    <t>Expand the Veterans Center</t>
  </si>
  <si>
    <t>One-Time</t>
  </si>
  <si>
    <t>SSS/TRIO</t>
  </si>
  <si>
    <t>Hiring of one SSS/TRIO adjunct counselor</t>
  </si>
  <si>
    <t>23 hours X 56.89 = 1,308.47 X 36 weeks  = 47,104.92 X 1 =47,104.92 Benefits 21.5 % = 10,127.56 Total is 57,232.48</t>
  </si>
  <si>
    <t>On-Going</t>
  </si>
  <si>
    <t xml:space="preserve">The single most challenging FISCAL issue that the Hartnell College SSS/TRiO Program faces is the increasing salary and benefits for the SSS/TRIO staff. The SSS/TRIO program is now fourteen years old (2005-2019). When the SSS grant was first funded in 2005, the ANNUAL allocation was $220,000 of which, eight percent, is subtracted for indirect services, leaving $202,400 for all program costs, the majority of which are salary and benefits.
In 2018-2019, the ANNUAL SSS/TRIO grant allocation $241, 691, of which eight percent is subtracted for indirect services leaving $222,356 for all program costs, the majority of which are salary and benefits.
Thus, over the last fourteen years, the SSS/TRIO grant has only increased by $21, 691 to cover all the increased salary and benefit costs plus all the programming costs for the program.
The result is that each year, after the SSS/TRIO program full-time and part-time staff salaries and benefits are factored in, less and less monies are available for the basic needs of the program including; multi-functional device maintenance, copy paper and other office supplies, student employees, and the vital direct student services such as student tutoring, university fieldtrips, cultural enrichment trips and other primary services. As a result, since 2013, the SSS/TRiO Program adjunct counselor hours are now highly dependent upon uncertain funding from year to year on the decisions of the Vice President, Student Affairs and the Dean of Students for Student Success to use Student Equity and Achievement Program (SEAP) funding to pay the costs of one of the SSS/TRIO Counselors. In September 2018, at the last minute, SSS/TRiO was able to gain some external funding (SEAP) to pay for counselor hours. Although this is very welcomed temporary support, a permanent solution is preferred for the long term.
In addition to these SSS/TRiO grant reductions, the federal SSS/TRiO grant funding is not increased each year to meet the staff salary and benefit increases or COLAs.  As written above, the grant has been increased over the last 14 years but not enough to keep up with salaries and benefits. As a result, as salaries and benefits increase for the SSS/TRiO full-time and part-time staff, the monies available for SSS/TRiO Program primary services are progressively decreasing. Under the present situation (no increased COLAS and reductions in grant awards) of the federal funding over the 2015-2020 grant, the SSS/TRIO Program will have most of the grant’s annual funding become dedicated to ONLY salary and benefits and this will result in the reduction of primary services thus leaving no monies for basic office supplies and no monies for student programming.
The single most challenging FISCAL issue that the Hartnell College SSS/TRiO Program faces is the increasing salary and benefits for the SSS/TRIO staff. The SSS/TRIO program is now fourteen years old (2005-2019). When the SSS grant was first funded in 2005, the ANNUAL allocation was $220,000 of which, eight percent, is subtracted for indirect services, leaving $202,400 for all program costs, the majority of which are salary and benefits.
In 2018-2019, the ANNUAL SSS/TRIO grant allocation $241, 691, of which eight percent is subtracted for indirect services leaving $222,356 for all program costs, the majority of which are salary and benefits.
Thus, over the last fourteen years, the SSS/TRIO grant has only increased by $21, 691 to cover all the increased salary and benefit costs plus all the programming costs for the program.
The result is that each year, after the SSS/TRIO program full-time and part-time staff salaries and benefits are factored in, less and less monies are available for the basic needs of the program including; multi-functional device maintenance, copy paper and other office supplies, student employees, and the vital direct student services such as student tutoring, university fieldtrips, cultural enrichment trips and other primary services. As a result, since 2013, the SSS/TRiO Program adjunct counselor hours are now highly dependent upon uncertain funding from year to year on the decisions of the Vice President, Student Affairs and the Dean of Students for Student Success to use Student Equity and Achievement Program (SEAP) funding to pay the costs of one of the SSS/TRIO Counselors. In September 2018, at the last minute, SSS/TRiO was able to gain some external funding (SEAP) to pay for counselor hours. Although this is very welcomed temporary support, a permanent solution is preferred for the long term.
In addition to these SSS/TRiO grant reductions, the federal SSS/TRiO grant funding is not increased each year to meet the staff salary and benefit increases or COLAs.  As written above, the grant has been increased over the last 14 years but not enough to keep up with salaries and benefits. As a result, as salaries and benefits increase for the SSS/TRiO full-time and part-time staff, the monies available for SSS/TRiO Program primary services are progressively decreasing. Under the present situation (no increased COLAS and reductions in grant awards) of the federal funding over the 2015-2020 grant, the SSS/TRIO Program will have most of the grant’s annual funding become dedicated to ONLY salary and benefits and this will result in the reduction of primary services thus leaving no monies for basic office supplies and no monies for student programming.
</t>
  </si>
  <si>
    <t>Hiring of two SSS/TRIO adjunct counselors for Summer Bridge Program</t>
  </si>
  <si>
    <t>30 hours X 59.16 = 1,774.80 X 2 weeks  = 3,549.60 X 2 = 7,099.20 x 21.5 % Benefits = 1,526.33 Total is 8,625.53</t>
  </si>
  <si>
    <t xml:space="preserve">Funding is to hire SSS/TRIO adjunct counselors to assist with planning and implementation of possible second FIVE DAY SSS/TRIO Summer Bridge Program and the NEW  NON COGNITIVE ACTIVITIES. The five day SSS/TRIO Summer Bridge Program Description
The five day SSS/TRIO Summer Bridge Program was developed with the purpose of assisting 60-70 new first generation and low income students acclimated to college life.
The SSS/TRIO Summer Bridge Program also has the goal to reduce the summer melt of the new first generation and low income students who have committed to attend Hartnell College in the summer and fall semester.
The third purpose of the Summer Bridge Program is to assist the new first generation and low income students to recognize their need to improve and maintain their academic skills before starting the fall semester. 
The SSS/TRIO counselors will use the five days to bond with their cohort and with the SSS/TRIO Program as the most supportive environment for first generation and low income students on campus. The SSS/TRIO counselors will effectively build an academic and social home base for the new 2017-2018 cohort so that they can develop new aspirational academic expectations.  This is especially important for the low-income, first generation students, many of whom are from Spanish speaking immigrant families. The during the five day program, the SSS/TRIO counselors will provide the new cohort the combination of providing academic and social support that result in higher levels of retention, academic standing graduation and transfer for our first generation, low income students.
The SSS/TRIO Summer Bridge Program will also demonstrate how to design a community college summer bridge program to achieve outcomes that support and advance Hartnell College’s strategic priorities of both student access and student success.
</t>
  </si>
  <si>
    <t>Fund the increase the TRiO Administrative Assistant 1 salary and benefits to full-time status (12 month/40 hours)</t>
  </si>
  <si>
    <t>Range 17
Step E
From 12 month 20hrs to FT 12 month 40 hrs  =
$47,048 plus Benefits, $9391.20
Total =$56,439.20</t>
  </si>
  <si>
    <t>On-going</t>
  </si>
  <si>
    <t>The SSS/TRIO administrative assistant is currently only a 20 hour a week, 12 month employee. Under this 50% time contract, the administrative assistant cannot keep up with the all of the work assigned. This position needs to be a 30-40 hour a week, 12 month employee to keep up with all of the assigned work. The amount of work is increasing as the SSS/TRIO program begins new initiatives to fulfill the new such as the five day orientation, the hybrid Counseling 1 class, progress report monitoring and the parent curriculum as well as the SSS/TRIO Orientation Bridge Program.</t>
  </si>
  <si>
    <t xml:space="preserve">Printing </t>
  </si>
  <si>
    <t>The annual costs to maintain and service the Multi-Functioning Device (MFD) have increased and the SSS/TRIO grant has decreasing funds (because of the aforementioned salary and benefit costs) to pay for the increasing MFD costs.</t>
  </si>
  <si>
    <t>Supplies</t>
  </si>
  <si>
    <t>The SSS/TRIO Program budget is severely limited and there is a need for supplies, especially file folders for student records,  paper for printing costs and basic office supplies</t>
  </si>
  <si>
    <t>The annual maintance costs for the LACAI Database</t>
  </si>
  <si>
    <t>On going</t>
  </si>
  <si>
    <t>Each year, LACAI charges a maintance charge to maintain the LACAI student tracking database to complete federal reporting requirements.</t>
  </si>
  <si>
    <t>Evaluation</t>
  </si>
  <si>
    <t>The SSS/TRIO Program must pay for outside evaluation each year.</t>
  </si>
  <si>
    <t>Staff Training</t>
  </si>
  <si>
    <t>With the decrease of SSS/TRIO funding, there is a need for funding for staff training, in particular, counselor training at the California State University and University of California Counselors Conferences as well as the Ensuring Transfer Success Conference. The SSS/TRIO staff should be attending WESTOP conferences and Central meetings.</t>
  </si>
  <si>
    <t>Staff Travel Funding for Professional Development</t>
  </si>
  <si>
    <t xml:space="preserve">The SSS/TRIO Program funding for staff travel is VERY LIMITED. The SSS/TRIO staff should be attending WESTOP and CENTRAL meetings.  The counselors need to attend the annual California State University and University of California Counselors Conferences. </t>
  </si>
  <si>
    <t>Textbook Lending Library</t>
  </si>
  <si>
    <t>Onetime</t>
  </si>
  <si>
    <t>The cost of textbooks is increasing. Student financial aid at times does not cover all student costs. This allocation would allow SSS/TRIO to offer an extended lending library.</t>
  </si>
  <si>
    <t>International Students</t>
  </si>
  <si>
    <t>Printing Costs for creating outreach materials</t>
  </si>
  <si>
    <t>We have absolutely no funding for international students</t>
  </si>
  <si>
    <t>Online Access to NASFA Manual</t>
  </si>
  <si>
    <t>Annual Fee</t>
  </si>
  <si>
    <t xml:space="preserve">The NAFSA Adviser's Manual is an essential source for higher education immgiration information.  The advisors manual that Hartnell is currently using was published in 2005. </t>
  </si>
  <si>
    <t>F-1 Advising Training Packages</t>
  </si>
  <si>
    <t xml:space="preserve">Hartnell has used TTC (Tenan Training Consulting) for training webinars in the past.  This is the first time TTC has offered a trainng package. </t>
  </si>
  <si>
    <t>Travel to conferences</t>
  </si>
  <si>
    <t>Ongoing</t>
  </si>
  <si>
    <t>We must stay up-to-date with immigration and SEVIS requirements</t>
  </si>
  <si>
    <t>Mileage for Regional meetings</t>
  </si>
  <si>
    <t>HEP</t>
  </si>
  <si>
    <t>Replace HEP Student Computers</t>
  </si>
  <si>
    <t>New 2</t>
  </si>
  <si>
    <t>HEP student receive Instructional services in a multitud of modalities. HEP uses laptops to provide online tutoring and support. Current, HEP laptops are outdated.</t>
  </si>
  <si>
    <t>Explore and Replace Instructional (books) materials for HEP program</t>
  </si>
  <si>
    <t>New 3</t>
  </si>
  <si>
    <t xml:space="preserve">Should go under 54220 Object Code. Update instructional books used for HEP instruction. Current used books are no longer published. New books must be explored to cover the academic needs of our HEP students. </t>
  </si>
  <si>
    <t>CASAS Reading Assessment for measuring reading comprehension skills of new HEP students</t>
  </si>
  <si>
    <t>New 4</t>
  </si>
  <si>
    <t xml:space="preserve">Assess students reading comprehension skills upon entry into HEP program. </t>
  </si>
  <si>
    <t>HEP Staff Professional Development</t>
  </si>
  <si>
    <t>New 1</t>
  </si>
  <si>
    <t>One-time</t>
  </si>
  <si>
    <t>Instructional Staff will receive professional development in instructional HiSET/GED areas that can be implemented in the classroom.</t>
  </si>
  <si>
    <t>Financial Aid/Scholarships</t>
  </si>
  <si>
    <t>Financial Aid Specialist  (Retention and Outreach)</t>
  </si>
  <si>
    <t>To support Inreach services for current FA students to assist students in completing their FA file</t>
  </si>
  <si>
    <t>Financial Aid Technician (Outreach)</t>
  </si>
  <si>
    <t>To support financial aid outreach activities throughout our District</t>
  </si>
  <si>
    <t>Maintain Financial Aid Technician (Outreach)</t>
  </si>
  <si>
    <t>25% of 67,503.00</t>
  </si>
  <si>
    <t>To continue to support financial aid outreach activities throughout our District (this position is currently 100% grant funded position through SEP)</t>
  </si>
  <si>
    <t>Financial Aid/Scholarhsips</t>
  </si>
  <si>
    <t>Purchase a system that allows for financial aid forms to be uploaded directly into Colleague</t>
  </si>
  <si>
    <t>On Going</t>
  </si>
  <si>
    <t>System Cost plus annual maintenance cost</t>
  </si>
  <si>
    <t>Tint windows or new window coverings</t>
  </si>
  <si>
    <t>The glare that comes through the back windows in B-121 makes it difficult to work at your computer.  Also at night, you can see directly into our office which concerns the staff for their safety as well as the confidential paperwork we have near our windows.</t>
  </si>
  <si>
    <t>Develop a contract with IRS IVES Services to access student/parent tax information</t>
  </si>
  <si>
    <t>This service will help close the gap the FA Office has with students responding with the required documentation they need to submit to the FA office from IRS.</t>
  </si>
  <si>
    <t>Automate the process for our FA Continuing Appeal Students</t>
  </si>
  <si>
    <t>To automate the FA Continuing Appeal process our office would need to work with an Ellucian consultant to look at our SAP rules for students on appeals to make sure students are making progress</t>
  </si>
  <si>
    <t>Training for FA Staff</t>
  </si>
  <si>
    <t>One time</t>
  </si>
  <si>
    <t>Funds would help bring Fa experts to train FA staff on different topics under the FA umbrella</t>
  </si>
  <si>
    <t>Financial Aid/Scholarship</t>
  </si>
  <si>
    <t>Mileage Reimbursement for FA Staff to work at the KC C enter and Alisal Campus a couple of times a month</t>
  </si>
  <si>
    <t>EOPS</t>
  </si>
  <si>
    <t>Counselor chairs</t>
  </si>
  <si>
    <t>TBD</t>
  </si>
  <si>
    <t>The two full-time EOPS Counseling Faculty need new office chairs that offer height adjustment and swivel rotation</t>
  </si>
  <si>
    <t>EOPS Lending Library</t>
  </si>
  <si>
    <t>Purchase of TEAS study guides, additional textbooks to add to the lending library</t>
  </si>
  <si>
    <t>The TEAS test is a major factor in the RN/BSN admissions process.  Careful study and practice tests are only offered in a TEAS study guide.</t>
  </si>
  <si>
    <t>EOPS/CARE</t>
  </si>
  <si>
    <t>Contract with Maga 1 Film company to produce an online/interactive EOPS New Student Orientation</t>
  </si>
  <si>
    <t>Based on 2017 PPA to increase use of Technology to serve student more efficiently</t>
  </si>
  <si>
    <t>10,000 - 12,000</t>
  </si>
  <si>
    <t>One-time fee</t>
  </si>
  <si>
    <t xml:space="preserve">The video production for a New Student orientation would offer general information regarding student responsibilities and program services. In addition, it would explain the value of EOPS history and participation without being limited to specific semesters. This service would allow students to access the orientation at their convenience which decreases the turn around time of being approved for the book credit. </t>
  </si>
  <si>
    <t>DSPS</t>
  </si>
  <si>
    <t>A full-time permanent Administrative Assistant in DSPS</t>
  </si>
  <si>
    <t>Automatic Sliding Door - Building B, side entrance near DSPS</t>
  </si>
  <si>
    <t>Mental Health Brochures &amp; Cards</t>
  </si>
  <si>
    <t>one-time</t>
  </si>
  <si>
    <t>Develop informational brochures and cards that contribute to student/staff knowledge of the availability of mental health services at Hartnell College</t>
  </si>
  <si>
    <t>Mental Health First Aid</t>
  </si>
  <si>
    <t>both</t>
  </si>
  <si>
    <t>Continuing Education for Crisis Counselors and Coordinator</t>
  </si>
  <si>
    <t>on-going</t>
  </si>
  <si>
    <t>Support additional training for crisis counselors and program coordinator focused on mental health issues impacting our student population.</t>
  </si>
  <si>
    <t>Establish additional trainers in MHFA = one time Support costs of offering MHFA to students/staff 3 x/year = ongoing</t>
  </si>
  <si>
    <t>ESP</t>
  </si>
  <si>
    <t>FT ESP Counselor</t>
  </si>
  <si>
    <t>Previous</t>
  </si>
  <si>
    <t>In FA18: 945 students on Probation L1, 280 students on Probation L2, and 327 students on Dismissal. The number of ESP student appointments seen has exponentially grown from 183 appts in FA17 to 773 appts in FA18. Probation counseling and academic follow up are two of the most utilized services.</t>
  </si>
  <si>
    <t>COU</t>
  </si>
  <si>
    <t>FT Nursing Counselor</t>
  </si>
  <si>
    <t>New</t>
  </si>
  <si>
    <t>Before Feb. 2019 deadline, 188 prospective NURS students came by for Course to Course evaluations during a workshop (does not include the number of students who completed this during an appointment). Approx. 400 applications received for SP19 (RN and RCP); high student demand.</t>
  </si>
  <si>
    <t>Transfer</t>
  </si>
  <si>
    <t>FT Transfer/Career Center Counselor</t>
  </si>
  <si>
    <t>Student enrollment of students with a transfer goal, and the # of students applying for transfer, have gradually increased since fall 2013; just from fall 2017 to fall 2018 there was a 27% increase in student participation in transfer application workshops. Counseling appointments in the T&amp;CC remain limited to the equivalent of one full time counselor; the addition of a full time counselor in the T&amp;CC would allow us to better serve the increasing number of students that need transfer/career assistance.</t>
  </si>
  <si>
    <t xml:space="preserve">Senior/Lead Counselor </t>
  </si>
  <si>
    <t xml:space="preserve">This could be an option instead of the Onboarding Director. Could also be reassigned time (at least .3FTE). </t>
  </si>
  <si>
    <t>Placement</t>
  </si>
  <si>
    <t>PT Placement Tech/Data Entry</t>
  </si>
  <si>
    <t>ESL assessments have increased in addition to moving towards multiple measures form usage this year, there is a need for additional support in data entry in the formerly assessment now placement office. Currently one staff is temporarily at 40hours. Could add an additional PT staff (25/hrs wk) through FA20 (FA19, SP20, SU20, mid-FA20).</t>
  </si>
  <si>
    <t>ESP/Pathways</t>
  </si>
  <si>
    <t>Student Ambassadors for Onboarding work at the High Schools AND Early Support Program</t>
  </si>
  <si>
    <t>$16,000/yr</t>
  </si>
  <si>
    <t>Student Ambassadors (to total 40 hours) per week of work to accomplish onboarding, follow-up and early intervention services through College Pathways &amp; ESP (i.e. facilitating Steps to Success at the HS, calling students, replying to intial contact flags, etc.). Early Alert/Starfish to be scaled up to every single math class. Currently 5 faculty raising flags, total flags raised have been over 120. Potentially 720 flags to be raised with the increase in participating sections.</t>
  </si>
  <si>
    <t>College Pathways</t>
  </si>
  <si>
    <t>College Pathways/Onboarding Director</t>
  </si>
  <si>
    <t>Range XI, Step A $105,000/yr (S&amp;B)</t>
  </si>
  <si>
    <t>Currenty Dean overseeing this area has 60 direct reports (including adjunct faculty). The work the College Pathways team conducts is vital to the college's livelihood. The onboarding of over 1200 seniors each year, in addition to maintaining up-to-date materials, website content, and high school/community engagement needs focused oversight.</t>
  </si>
  <si>
    <t>Transfer/Career/Job Placement Director</t>
  </si>
  <si>
    <t>Student enrollment of students with a transfer goal, and the # of students applying for transfer, have gradually increased since fall 2013; just from fall 2017 to fall 2018 there was a 27% increase in student participation in transfer application workshops. Position would oversee Counseling appts, Graduation Evaluations, Course-to Course Evaluations, Transfer events and workshops, as well as transfer, career and job placement data.</t>
  </si>
  <si>
    <t>Panther Prep Event days</t>
  </si>
  <si>
    <t>Yearly</t>
  </si>
  <si>
    <t>To support ongoing marketing and suppy costs to host Panther Prep Day event on main campus and King City Center.</t>
  </si>
  <si>
    <t>Laptop, 2 monitors, docking station</t>
  </si>
  <si>
    <t>one time</t>
  </si>
  <si>
    <t>ESP Follow-up Services Specialist does not have a Hartnell laptop, plus an ESP work station needs two monitors and docking station.</t>
  </si>
  <si>
    <t>Student Participation gift</t>
  </si>
  <si>
    <t>Students that choose to participate in Probation/Dismissal focus groups would receive compensation for their time. Four groups of 8 students each; 32 students either receiving a$200 book voucher or other.</t>
  </si>
  <si>
    <t>UMOJA Coordination</t>
  </si>
  <si>
    <t>5000 stipend/semester</t>
  </si>
  <si>
    <t>UMOJA is a student support program for African American students at Hartnell. Coordinator would plan student events, work to develop a COU1 course specific to the African American experience, and track and report student engagement data (enrollment, retention and success rates). African American student data has not increased since 2013; 14 students partcipated in COU1 course in FA17.</t>
  </si>
  <si>
    <t>Degree Completion, Transfer &amp; Career Support Database</t>
  </si>
  <si>
    <t>Purchase technical support to allow us to better track students needing transfer and career services.There is currently no user-friendly database available to us to help us track and communicate with students regarding transfer and career support. We need better tools to upscale our services across all campus sites.</t>
  </si>
  <si>
    <t>Starfish Consultation Fee</t>
  </si>
  <si>
    <t>Starfish implementation glitches could be addressed through additional hours of consulting with Starfish vendor. 20 - 30 project hours</t>
  </si>
  <si>
    <t>Student Success</t>
  </si>
  <si>
    <t>Professional Development</t>
  </si>
  <si>
    <t>Professional Development for the entire department: Counseling, College Pathways, Placement office, ESP, Transfer/Career Center, HEP and Upward Bound. Several changes coming which will necessitate increased training, in addition would serve to develop team cohesion.</t>
  </si>
  <si>
    <t>College Readiness</t>
  </si>
  <si>
    <t>Program Assistant I</t>
  </si>
  <si>
    <t>New #1</t>
  </si>
  <si>
    <t xml:space="preserve">Program Assistant facilitates the day-to-day operations of the College Readiness Office including, but not limited to, scheduling meetings and events with partner school districts, working with the schedling department to ensure Dual Enrollment and High School Articulated courses are accurately posted; following up with other Program Assistants from various departments regarding faculty contracts and faculty substitutes. The Program Assistant also supports in the coordination of travel arrangements for the Director of College Readiness for various workshops and training pertinent to dual enrollment, concurrent enrollment, and high school articulation. </t>
  </si>
  <si>
    <t>Director of College Readiness</t>
  </si>
  <si>
    <t>Computer Paper</t>
  </si>
  <si>
    <t xml:space="preserve">On-going </t>
  </si>
  <si>
    <t>College Readiness deals with large volumes of paper given the required hardcopy paperwork to facilitate the enrollment process for dual enrollment and high school articulation.</t>
  </si>
  <si>
    <t>File Folders</t>
  </si>
  <si>
    <t>New #2</t>
  </si>
  <si>
    <t>Printer</t>
  </si>
  <si>
    <t>College Readiness deals with confidential paperwork that would be more compliant to print within the College Readiness office given FERPA concerns</t>
  </si>
  <si>
    <t xml:space="preserve">Printer ink cartridges </t>
  </si>
  <si>
    <t xml:space="preserve">With an in-office printer, the requisite ink would need to purchased </t>
  </si>
  <si>
    <t>Dual Enrollment, Concurrent Enrollment , High School Articulation Trainings</t>
  </si>
  <si>
    <t xml:space="preserve">New #1 </t>
  </si>
  <si>
    <t>The College Readiness Office is a newly formed office at Hartnell College and to ensure that the programming and services are compliant as well as adequately developing a sustainable pathway to Hartnell College, professional development opportunities for the Director would be advantageous. These professional development opportunities could come in the form of sending the Director to a training and/or bringing a trainer to campus.</t>
  </si>
  <si>
    <t>Travel to partner school sites, conferences, and workshops</t>
  </si>
  <si>
    <t xml:space="preserve">College Readiness Director and Program Assistant travel to partner school sites to plan courses and support the enrollment process. It is more conducive for the high schools to have Hartnell come to their school site for meetings as multiple high school stakeholders are usually in attendance. Likewise with supporting the enrollement process, the workshops, parent meetings, student orienations, etc. are all conducted at the high school sites. Additionally, travel to conferences is a necessity for professional development opportunities. </t>
  </si>
  <si>
    <t>Admissions &amp; Records</t>
  </si>
  <si>
    <t>1-Full Time Admissions &amp; Records Evaluation Technician</t>
  </si>
  <si>
    <t>1-Full Time Enrollment Services Specialist</t>
  </si>
  <si>
    <t>Inmate Ed/Adult Ed, etc.</t>
  </si>
  <si>
    <t>1-Full Time Admissions &amp; Records Technician</t>
  </si>
  <si>
    <t>JAJ</t>
  </si>
  <si>
    <t>Dual Enrollment</t>
  </si>
  <si>
    <t>Additional Supply funds</t>
  </si>
  <si>
    <t>Since we are having to support manual processes for Dual Enrollment, Inmate Education, noncredit ESL and not-for-credit programs, we need to provide paper applications for admission,  registation receipts, final trancripts to students (paper)</t>
  </si>
  <si>
    <t>Any type of Customer Service Training or training regarding serving our student population that can be done for the entire A&amp;R/ESS team here on campus</t>
  </si>
  <si>
    <t>Increase Travel funds for Training purposes</t>
  </si>
  <si>
    <t>currently only 1 staff member can attend CACCRAO where at least 2-3 people should be attending for staff development</t>
  </si>
  <si>
    <t>OSL</t>
  </si>
  <si>
    <t>Program Assisstant I (50%)</t>
  </si>
  <si>
    <t>A full-time permanent Administrative Assistant</t>
  </si>
  <si>
    <t>Special Programs</t>
  </si>
  <si>
    <t>Special Programs Counselor</t>
  </si>
  <si>
    <t>Activity 1</t>
  </si>
  <si>
    <t>*This Counselor to be shared across all Special Programs including ACE, Mi CASA, MILE, TTE and WELI. Estimated Salary and benefits for Range B, Step 10</t>
  </si>
  <si>
    <t>Student Ambassadors</t>
  </si>
  <si>
    <t>Student ambassadors to support students in all Special Programs including but not limited to: ACE, Mi CASA, MILE, TTE, WELI, and Salinas Valley Promise. Four student ambassadors @ $2,000 per semester X two semesters</t>
  </si>
  <si>
    <t xml:space="preserve">A full-time permanent DSPS Counselor </t>
  </si>
  <si>
    <t xml:space="preserve">$25,000 Equivalent to Range 15, Step B ($18.60 /hr) </t>
  </si>
  <si>
    <t>The Director of College Readiness facilitates and represents the District in activities associated with Dual Enrollment, Concurrent Enrollment, and High School Articulation. Dual Enrollment now spans the entire service area and is offered at 11 high schools across 7 school districts and has grown from 3 classes in 2016-2017 to 47 in 2018-2019. The Director works closely with Area Deans to identify and confirm course offerings as well as maintains a strong working relationship with the Scheduling Department and Human Resources. The Director ensures agreements/MOUs with high school Districts are current and adhered to appropriately. Additionally, the Director serves on multiple formal and informal  campus-based and high school committees to cultivate a stronger representation of Hartnell College at service area high schools.  The Director also works with the Dean of Enrollment Services to update Board Policies and Administrative Procedures that pertain to Dual Enrollment, Concurrent Enrollment, and High School Articulation.  Move from grant to general fund.</t>
  </si>
  <si>
    <t>Crisis Counseling</t>
  </si>
  <si>
    <t xml:space="preserve">Crisis Counseling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</si>
</sst>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9"/>
      <color indexed="81"/>
      <name val="Tahoma"/>
      <family val="2"/>
    </font>
    <font>
      <sz val="11"/>
      <color theme="1"/>
      <name val="Georgia"/>
      <family val="1"/>
    </font>
    <font>
      <sz val="11"/>
      <name val="Georgia"/>
      <family val="1"/>
    </font>
    <font>
      <sz val="10"/>
      <color theme="1"/>
      <name val="Calibri"/>
      <family val="2"/>
      <scheme val="minor"/>
    </font>
    <font>
      <sz val="10"/>
      <name val="Calibri"/>
      <family val="2"/>
      <scheme val="minor"/>
    </font>
    <font>
      <sz val="11"/>
      <color theme="1"/>
      <name val="Calibri"/>
      <family val="2"/>
      <scheme val="minor"/>
    </font>
    <font>
      <sz val="9"/>
      <color theme="1"/>
      <name val="Calibri"/>
      <family val="2"/>
      <scheme val="minor"/>
    </font>
    <font>
      <sz val="11"/>
      <color rgb="FF000000"/>
      <name val="Calibri"/>
      <family val="2"/>
      <scheme val="minor"/>
    </font>
    <font>
      <sz val="11"/>
      <color rgb="FF000000"/>
      <name val="Calibri"/>
      <family val="2"/>
    </font>
    <font>
      <sz val="11"/>
      <color rgb="FF000000"/>
      <name val="Times New Roman"/>
      <family val="1"/>
    </font>
    <font>
      <sz val="11"/>
      <name val="Calibri"/>
      <family val="2"/>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44" fontId="6" fillId="0" borderId="0" applyFont="0" applyFill="0" applyBorder="0" applyAlignment="0" applyProtection="0"/>
  </cellStyleXfs>
  <cellXfs count="84">
    <xf numFmtId="0" fontId="0" fillId="0" borderId="0" xfId="0"/>
    <xf numFmtId="0" fontId="0" fillId="0" borderId="0" xfId="0" applyAlignment="1">
      <alignment horizontal="center" vertical="top"/>
    </xf>
    <xf numFmtId="0" fontId="0" fillId="0" borderId="1" xfId="0" applyBorder="1" applyAlignment="1">
      <alignment horizontal="center" vertical="top" wrapText="1"/>
    </xf>
    <xf numFmtId="0" fontId="0" fillId="0" borderId="1" xfId="0" applyBorder="1" applyAlignment="1">
      <alignment wrapText="1"/>
    </xf>
    <xf numFmtId="0" fontId="0" fillId="0" borderId="0" xfId="0" applyAlignment="1">
      <alignment horizontal="center" vertical="top" wrapText="1"/>
    </xf>
    <xf numFmtId="0" fontId="0" fillId="0" borderId="0" xfId="0" applyAlignment="1">
      <alignment horizontal="center"/>
    </xf>
    <xf numFmtId="0" fontId="0" fillId="0" borderId="1" xfId="0" applyBorder="1" applyAlignment="1">
      <alignment horizontal="center" vertical="top" wrapText="1"/>
    </xf>
    <xf numFmtId="0" fontId="3" fillId="0" borderId="5" xfId="0" applyFont="1"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10" xfId="0" applyBorder="1" applyAlignment="1">
      <alignment wrapText="1"/>
    </xf>
    <xf numFmtId="0" fontId="2" fillId="0" borderId="11" xfId="0" applyFont="1" applyBorder="1" applyAlignment="1">
      <alignment wrapText="1"/>
    </xf>
    <xf numFmtId="0" fontId="0" fillId="0" borderId="12" xfId="0" applyBorder="1" applyAlignment="1">
      <alignment wrapText="1"/>
    </xf>
    <xf numFmtId="0" fontId="2" fillId="0" borderId="14" xfId="0" applyFont="1" applyBorder="1" applyAlignment="1">
      <alignment wrapText="1"/>
    </xf>
    <xf numFmtId="0" fontId="0" fillId="0" borderId="15" xfId="0" applyBorder="1" applyAlignment="1">
      <alignment wrapText="1"/>
    </xf>
    <xf numFmtId="0" fontId="2" fillId="0" borderId="7" xfId="0" applyFont="1" applyBorder="1" applyAlignment="1">
      <alignment wrapText="1"/>
    </xf>
    <xf numFmtId="0" fontId="2" fillId="0" borderId="9" xfId="0" applyFont="1" applyBorder="1" applyAlignment="1">
      <alignment wrapText="1"/>
    </xf>
    <xf numFmtId="0" fontId="4" fillId="0" borderId="13" xfId="0" applyFont="1" applyBorder="1"/>
    <xf numFmtId="0" fontId="5" fillId="0" borderId="7" xfId="0" applyFont="1" applyBorder="1" applyAlignment="1">
      <alignment wrapText="1"/>
    </xf>
    <xf numFmtId="0" fontId="5" fillId="0" borderId="9" xfId="0" applyFont="1" applyBorder="1" applyAlignment="1">
      <alignment wrapText="1"/>
    </xf>
    <xf numFmtId="0" fontId="0" fillId="0" borderId="17" xfId="0" applyBorder="1" applyAlignment="1">
      <alignment wrapText="1"/>
    </xf>
    <xf numFmtId="0" fontId="3" fillId="0" borderId="16" xfId="0" applyFont="1" applyBorder="1" applyAlignment="1">
      <alignment wrapText="1"/>
    </xf>
    <xf numFmtId="0" fontId="3" fillId="0" borderId="16" xfId="0" applyFont="1" applyBorder="1" applyAlignment="1">
      <alignment vertical="center" wrapText="1"/>
    </xf>
    <xf numFmtId="0" fontId="0" fillId="0" borderId="8" xfId="0" applyBorder="1" applyAlignment="1">
      <alignment horizontal="center" wrapText="1"/>
    </xf>
    <xf numFmtId="0" fontId="0" fillId="0" borderId="1" xfId="0" applyFont="1" applyBorder="1" applyAlignment="1">
      <alignment wrapText="1"/>
    </xf>
    <xf numFmtId="0" fontId="0" fillId="0" borderId="1" xfId="0" applyBorder="1" applyAlignment="1">
      <alignment wrapText="1"/>
    </xf>
    <xf numFmtId="6" fontId="0" fillId="0" borderId="1" xfId="0" applyNumberFormat="1" applyBorder="1" applyAlignment="1">
      <alignment wrapText="1"/>
    </xf>
    <xf numFmtId="0" fontId="0" fillId="0" borderId="1" xfId="0" applyBorder="1" applyAlignment="1">
      <alignment wrapText="1"/>
    </xf>
    <xf numFmtId="6" fontId="0" fillId="0" borderId="1" xfId="0" applyNumberFormat="1" applyBorder="1" applyAlignment="1">
      <alignment wrapText="1"/>
    </xf>
    <xf numFmtId="0" fontId="0" fillId="0" borderId="1" xfId="0" applyBorder="1" applyAlignment="1">
      <alignment wrapText="1"/>
    </xf>
    <xf numFmtId="6" fontId="0" fillId="0" borderId="1" xfId="0" applyNumberFormat="1" applyBorder="1" applyAlignment="1">
      <alignment wrapText="1"/>
    </xf>
    <xf numFmtId="0" fontId="0" fillId="0" borderId="1" xfId="0" applyBorder="1"/>
    <xf numFmtId="0" fontId="0" fillId="0" borderId="1" xfId="0" applyBorder="1" applyAlignment="1">
      <alignment wrapText="1"/>
    </xf>
    <xf numFmtId="6" fontId="0" fillId="0" borderId="1" xfId="0" applyNumberFormat="1" applyBorder="1" applyAlignment="1">
      <alignment wrapText="1"/>
    </xf>
    <xf numFmtId="0" fontId="0" fillId="0" borderId="1" xfId="0" applyBorder="1" applyAlignment="1">
      <alignment horizontal="center" wrapText="1"/>
    </xf>
    <xf numFmtId="0" fontId="0" fillId="0" borderId="1" xfId="0" applyBorder="1" applyAlignment="1">
      <alignment horizontal="center" wrapText="1"/>
    </xf>
    <xf numFmtId="0" fontId="7" fillId="0" borderId="1" xfId="0" applyFont="1" applyBorder="1" applyAlignment="1">
      <alignment wrapText="1"/>
    </xf>
    <xf numFmtId="3" fontId="0" fillId="0" borderId="1" xfId="0" applyNumberFormat="1" applyBorder="1" applyAlignment="1">
      <alignment wrapText="1"/>
    </xf>
    <xf numFmtId="0" fontId="0" fillId="0" borderId="18" xfId="0" applyBorder="1" applyAlignment="1">
      <alignment wrapText="1"/>
    </xf>
    <xf numFmtId="8" fontId="0" fillId="0" borderId="1" xfId="0" applyNumberFormat="1" applyBorder="1" applyAlignment="1">
      <alignment wrapText="1"/>
    </xf>
    <xf numFmtId="0" fontId="0" fillId="0" borderId="19" xfId="0" applyBorder="1" applyAlignment="1">
      <alignment wrapText="1"/>
    </xf>
    <xf numFmtId="4" fontId="0" fillId="0" borderId="1" xfId="0" applyNumberFormat="1" applyBorder="1" applyAlignment="1">
      <alignment wrapText="1"/>
    </xf>
    <xf numFmtId="0" fontId="9" fillId="0" borderId="20" xfId="0" applyFont="1" applyBorder="1" applyAlignment="1">
      <alignment wrapText="1"/>
    </xf>
    <xf numFmtId="0" fontId="0" fillId="0" borderId="20" xfId="0" applyFont="1" applyBorder="1" applyAlignment="1">
      <alignment horizontal="center" wrapText="1"/>
    </xf>
    <xf numFmtId="3" fontId="0" fillId="0" borderId="20" xfId="0" applyNumberFormat="1" applyFont="1" applyBorder="1" applyAlignment="1">
      <alignment wrapText="1"/>
    </xf>
    <xf numFmtId="0" fontId="10" fillId="0" borderId="20" xfId="0" applyFont="1" applyBorder="1" applyAlignment="1">
      <alignment wrapText="1"/>
    </xf>
    <xf numFmtId="0" fontId="10" fillId="0" borderId="20" xfId="0" applyFont="1" applyBorder="1" applyAlignment="1">
      <alignment horizontal="center" wrapText="1"/>
    </xf>
    <xf numFmtId="0" fontId="10" fillId="0" borderId="21" xfId="0" applyFont="1" applyBorder="1" applyAlignment="1">
      <alignment wrapText="1"/>
    </xf>
    <xf numFmtId="0" fontId="10" fillId="0" borderId="1" xfId="0" applyFont="1" applyBorder="1" applyAlignment="1">
      <alignment wrapText="1"/>
    </xf>
    <xf numFmtId="0" fontId="9" fillId="0" borderId="1" xfId="0" applyFont="1" applyBorder="1" applyAlignment="1">
      <alignment wrapText="1"/>
    </xf>
    <xf numFmtId="0" fontId="0" fillId="0" borderId="1" xfId="0" applyFont="1" applyBorder="1" applyAlignment="1">
      <alignment horizontal="center" wrapText="1"/>
    </xf>
    <xf numFmtId="0" fontId="8" fillId="0" borderId="1" xfId="0" applyFont="1" applyBorder="1" applyAlignment="1">
      <alignment wrapText="1"/>
    </xf>
    <xf numFmtId="6" fontId="0" fillId="0" borderId="1" xfId="0" applyNumberFormat="1" applyFont="1" applyBorder="1" applyAlignment="1">
      <alignment wrapText="1"/>
    </xf>
    <xf numFmtId="0" fontId="9" fillId="0" borderId="1" xfId="0" applyFont="1" applyBorder="1" applyAlignment="1">
      <alignment horizontal="center" wrapText="1"/>
    </xf>
    <xf numFmtId="3" fontId="0" fillId="0" borderId="1" xfId="0" applyNumberFormat="1" applyFont="1" applyBorder="1" applyAlignment="1">
      <alignment wrapText="1"/>
    </xf>
    <xf numFmtId="0" fontId="10" fillId="0" borderId="1" xfId="0" applyFont="1" applyBorder="1" applyAlignment="1">
      <alignment horizontal="center" vertical="top" wrapText="1"/>
    </xf>
    <xf numFmtId="6" fontId="10" fillId="0" borderId="1" xfId="0" applyNumberFormat="1" applyFont="1" applyBorder="1" applyAlignment="1">
      <alignment horizontal="center" vertical="top" wrapText="1"/>
    </xf>
    <xf numFmtId="0" fontId="10" fillId="0" borderId="1" xfId="0" applyFont="1" applyBorder="1" applyAlignment="1">
      <alignment horizontal="center" wrapText="1"/>
    </xf>
    <xf numFmtId="6" fontId="10" fillId="0" borderId="1" xfId="0" applyNumberFormat="1" applyFont="1" applyBorder="1" applyAlignment="1">
      <alignment wrapText="1"/>
    </xf>
    <xf numFmtId="3" fontId="10" fillId="0" borderId="1" xfId="0" applyNumberFormat="1" applyFont="1" applyBorder="1" applyAlignment="1">
      <alignment wrapText="1"/>
    </xf>
    <xf numFmtId="164" fontId="0" fillId="0" borderId="1" xfId="0" applyNumberFormat="1" applyBorder="1" applyAlignment="1">
      <alignment wrapText="1"/>
    </xf>
    <xf numFmtId="0" fontId="0" fillId="0" borderId="1" xfId="0" applyFill="1" applyBorder="1" applyAlignment="1">
      <alignment wrapText="1"/>
    </xf>
    <xf numFmtId="0" fontId="11" fillId="0" borderId="1" xfId="0" applyFont="1" applyFill="1" applyBorder="1" applyAlignment="1">
      <alignment wrapText="1"/>
    </xf>
    <xf numFmtId="0" fontId="0" fillId="0" borderId="1" xfId="0" applyFill="1" applyBorder="1" applyAlignment="1">
      <alignment horizontal="center" wrapText="1"/>
    </xf>
    <xf numFmtId="8" fontId="0" fillId="0" borderId="1" xfId="0" applyNumberFormat="1" applyBorder="1" applyAlignment="1">
      <alignment horizontal="center" wrapText="1"/>
    </xf>
    <xf numFmtId="44" fontId="0" fillId="0" borderId="1" xfId="1" applyFont="1" applyBorder="1" applyAlignment="1">
      <alignment horizontal="center" wrapText="1"/>
    </xf>
    <xf numFmtId="8" fontId="0" fillId="0" borderId="1" xfId="0" applyNumberFormat="1" applyBorder="1" applyAlignment="1">
      <alignment horizontal="center"/>
    </xf>
    <xf numFmtId="0" fontId="0" fillId="0" borderId="1" xfId="0" applyBorder="1" applyAlignment="1">
      <alignment horizontal="center"/>
    </xf>
    <xf numFmtId="0" fontId="10" fillId="0" borderId="1" xfId="0" applyFont="1" applyBorder="1" applyAlignment="1">
      <alignment horizontal="center" vertical="center" wrapText="1"/>
    </xf>
    <xf numFmtId="3" fontId="0" fillId="0" borderId="1" xfId="0" applyNumberFormat="1" applyBorder="1"/>
    <xf numFmtId="8" fontId="0" fillId="0" borderId="0" xfId="0" applyNumberFormat="1" applyFont="1"/>
    <xf numFmtId="6" fontId="0" fillId="0" borderId="1" xfId="0" applyNumberFormat="1" applyBorder="1"/>
    <xf numFmtId="0" fontId="0" fillId="0" borderId="10" xfId="0" applyFont="1" applyBorder="1" applyAlignment="1">
      <alignment wrapText="1"/>
    </xf>
    <xf numFmtId="6" fontId="9" fillId="0" borderId="20" xfId="0" applyNumberFormat="1" applyFont="1" applyBorder="1" applyAlignment="1">
      <alignment wrapText="1"/>
    </xf>
    <xf numFmtId="6" fontId="0" fillId="0" borderId="1" xfId="0" applyNumberFormat="1" applyFont="1" applyFill="1" applyBorder="1" applyAlignment="1">
      <alignment wrapText="1"/>
    </xf>
    <xf numFmtId="0" fontId="0" fillId="0" borderId="0" xfId="0" applyAlignment="1">
      <alignment horizontal="center"/>
    </xf>
    <xf numFmtId="0" fontId="0" fillId="0" borderId="2" xfId="0" applyBorder="1" applyAlignment="1">
      <alignment horizontal="center" vertical="top" wrapText="1"/>
    </xf>
    <xf numFmtId="0" fontId="0" fillId="0" borderId="0" xfId="0" applyBorder="1" applyAlignment="1">
      <alignment horizontal="center" vertical="top"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wrapText="1"/>
    </xf>
    <xf numFmtId="0" fontId="0" fillId="0" borderId="0" xfId="0" applyBorder="1" applyAlignment="1">
      <alignment horizontal="center" wrapText="1"/>
    </xf>
    <xf numFmtId="0" fontId="0" fillId="0" borderId="1"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hartnell.edu/sites/default/files/u911/list_of_annual_reports_required_2019_db.xlsx" TargetMode="External"/></Relationships>
</file>

<file path=xl/drawings/drawing1.xml><?xml version="1.0" encoding="utf-8"?>
<xdr:wsDr xmlns:xdr="http://schemas.openxmlformats.org/drawingml/2006/spreadsheetDrawing" xmlns:a="http://schemas.openxmlformats.org/drawingml/2006/main">
  <xdr:oneCellAnchor>
    <xdr:from>
      <xdr:col>0</xdr:col>
      <xdr:colOff>487680</xdr:colOff>
      <xdr:row>0</xdr:row>
      <xdr:rowOff>106680</xdr:rowOff>
    </xdr:from>
    <xdr:ext cx="8046720" cy="3230880"/>
    <xdr:sp macro="" textlink="">
      <xdr:nvSpPr>
        <xdr:cNvPr id="2" name="TextBox 1">
          <a:hlinkClick xmlns:r="http://schemas.openxmlformats.org/officeDocument/2006/relationships" r:id="rId1"/>
        </xdr:cNvPr>
        <xdr:cNvSpPr txBox="1"/>
      </xdr:nvSpPr>
      <xdr:spPr>
        <a:xfrm>
          <a:off x="487680" y="106680"/>
          <a:ext cx="8046720" cy="3230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b="1">
              <a:solidFill>
                <a:schemeClr val="tx1"/>
              </a:solidFill>
              <a:effectLst/>
              <a:latin typeface="+mn-lt"/>
              <a:ea typeface="+mn-ea"/>
              <a:cs typeface="+mn-cs"/>
            </a:rPr>
            <a:t>Instructions</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It is important that you identify resources needed to complete all activities and project their cost. These resources and costs will be considered through the College’s integrated planning (governance, budget development, funding decision making, and resource allocation) processes. </a:t>
          </a:r>
          <a:r>
            <a:rPr lang="en-US" sz="1100" b="1" i="1">
              <a:solidFill>
                <a:schemeClr val="tx1"/>
              </a:solidFill>
              <a:effectLst/>
              <a:latin typeface="+mn-lt"/>
              <a:ea typeface="+mn-ea"/>
              <a:cs typeface="+mn-cs"/>
            </a:rPr>
            <a:t>All resource requests must be linked to the new or continuing activity</a:t>
          </a:r>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Please save and rename the file on the computer of the person responsible, naming</a:t>
          </a:r>
          <a:r>
            <a:rPr lang="en-US" sz="1100" baseline="0">
              <a:solidFill>
                <a:schemeClr val="tx1"/>
              </a:solidFill>
              <a:effectLst/>
              <a:latin typeface="+mn-lt"/>
              <a:ea typeface="+mn-ea"/>
              <a:cs typeface="+mn-cs"/>
            </a:rPr>
            <a:t> the file with the abbreviation of the program/service/office as provided in </a:t>
          </a:r>
          <a:r>
            <a:rPr lang="en-US" sz="1100" baseline="0">
              <a:solidFill>
                <a:sysClr val="windowText" lastClr="000000"/>
              </a:solidFill>
              <a:effectLst/>
              <a:latin typeface="+mn-lt"/>
              <a:ea typeface="+mn-ea"/>
              <a:cs typeface="+mn-cs"/>
            </a:rPr>
            <a:t>the </a:t>
          </a:r>
          <a:r>
            <a:rPr lang="en-US" sz="1100" baseline="0">
              <a:solidFill>
                <a:srgbClr val="FF0000"/>
              </a:solidFill>
              <a:effectLst/>
              <a:latin typeface="+mn-lt"/>
              <a:ea typeface="+mn-ea"/>
              <a:cs typeface="+mn-cs"/>
            </a:rPr>
            <a:t>List of Annual Reviews Required</a:t>
          </a:r>
          <a:r>
            <a:rPr lang="en-US" sz="1100">
              <a:solidFill>
                <a:schemeClr val="tx1"/>
              </a:solidFill>
              <a:effectLst/>
              <a:latin typeface="+mn-lt"/>
              <a:ea typeface="+mn-ea"/>
              <a:cs typeface="+mn-cs"/>
            </a:rPr>
            <a:t>. Each individual budget request must be placed on the appropriate page of this</a:t>
          </a:r>
          <a:r>
            <a:rPr lang="en-US" sz="1100" baseline="0">
              <a:solidFill>
                <a:schemeClr val="tx1"/>
              </a:solidFill>
              <a:effectLst/>
              <a:latin typeface="+mn-lt"/>
              <a:ea typeface="+mn-ea"/>
              <a:cs typeface="+mn-cs"/>
            </a:rPr>
            <a:t> workbook (Budget Request Spreadsheet)</a:t>
          </a:r>
          <a:r>
            <a:rPr lang="en-US" sz="1100">
              <a:solidFill>
                <a:schemeClr val="tx1"/>
              </a:solidFill>
              <a:effectLst/>
              <a:latin typeface="+mn-lt"/>
              <a:ea typeface="+mn-ea"/>
              <a:cs typeface="+mn-cs"/>
            </a:rPr>
            <a:t>. The pages correspond to a specific budget category:</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certificated personnel (full-time</a:t>
          </a:r>
          <a:r>
            <a:rPr lang="en-US" sz="1100" baseline="0">
              <a:solidFill>
                <a:schemeClr val="tx1"/>
              </a:solidFill>
              <a:effectLst/>
              <a:latin typeface="+mn-lt"/>
              <a:ea typeface="+mn-ea"/>
              <a:cs typeface="+mn-cs"/>
            </a:rPr>
            <a:t> or part-time faculty)</a:t>
          </a:r>
          <a:r>
            <a:rPr lang="en-US" sz="1100">
              <a:solidFill>
                <a:schemeClr val="tx1"/>
              </a:solidFill>
              <a:effectLst/>
              <a:latin typeface="+mn-lt"/>
              <a:ea typeface="+mn-ea"/>
              <a:cs typeface="+mn-cs"/>
            </a:rPr>
            <a:t>, classified personnel, management personnel, supplies/materials, capital equipment over $5,000, non-capitalized equipment under</a:t>
          </a:r>
          <a:r>
            <a:rPr lang="en-US" sz="1100" baseline="0">
              <a:solidFill>
                <a:schemeClr val="tx1"/>
              </a:solidFill>
              <a:effectLst/>
              <a:latin typeface="+mn-lt"/>
              <a:ea typeface="+mn-ea"/>
              <a:cs typeface="+mn-cs"/>
            </a:rPr>
            <a:t> $5,000, </a:t>
          </a:r>
          <a:r>
            <a:rPr lang="en-US" sz="1100">
              <a:solidFill>
                <a:schemeClr val="tx1"/>
              </a:solidFill>
              <a:effectLst/>
              <a:latin typeface="+mn-lt"/>
              <a:ea typeface="+mn-ea"/>
              <a:cs typeface="+mn-cs"/>
            </a:rPr>
            <a:t>contract services, training, travel, and facilities. You can move between the pages with the tabs at the bottom of the workbook. You must fill out the first five columns for each request (the first two columns may seem redundant, but they are needed for when the request are merged together). If you have a question regarding the information required in a column, clicking the title box will bring up a brief description of what is needed.  You may copy any previous request</a:t>
          </a:r>
          <a:r>
            <a:rPr lang="en-US" sz="1100" baseline="0">
              <a:solidFill>
                <a:schemeClr val="tx1"/>
              </a:solidFill>
              <a:effectLst/>
              <a:latin typeface="+mn-lt"/>
              <a:ea typeface="+mn-ea"/>
              <a:cs typeface="+mn-cs"/>
            </a:rPr>
            <a:t> that was not funded from your previous years spreadsheet.  </a:t>
          </a:r>
          <a:r>
            <a:rPr lang="en-US" sz="1100" b="1">
              <a:solidFill>
                <a:schemeClr val="tx1"/>
              </a:solidFill>
              <a:effectLst/>
              <a:latin typeface="+mn-lt"/>
              <a:ea typeface="+mn-ea"/>
              <a:cs typeface="+mn-cs"/>
            </a:rPr>
            <a:t>This completed workbook (Budget Request Spreadsheet) must be submitted to your Dean/Director no later than February 28, 2019.</a:t>
          </a:r>
          <a:endParaRPr lang="en-US" sz="1100">
            <a:solidFill>
              <a:schemeClr val="tx1"/>
            </a:solidFill>
            <a:effectLst/>
            <a:latin typeface="+mn-lt"/>
            <a:ea typeface="+mn-ea"/>
            <a:cs typeface="+mn-cs"/>
          </a:endParaRPr>
        </a:p>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15240</xdr:colOff>
      <xdr:row>0</xdr:row>
      <xdr:rowOff>30480</xdr:rowOff>
    </xdr:from>
    <xdr:ext cx="9098280" cy="480060"/>
    <xdr:sp macro="" textlink="">
      <xdr:nvSpPr>
        <xdr:cNvPr id="3" name="TextBox 2"/>
        <xdr:cNvSpPr txBox="1"/>
      </xdr:nvSpPr>
      <xdr:spPr>
        <a:xfrm>
          <a:off x="15240" y="30480"/>
          <a:ext cx="909828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400"/>
            <a:t>Training</a:t>
          </a:r>
        </a:p>
        <a:p>
          <a:pPr algn="ctr"/>
          <a:r>
            <a:rPr lang="en-US" sz="1100"/>
            <a:t>Any cost associated with training employees, including professional development</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22860</xdr:colOff>
      <xdr:row>0</xdr:row>
      <xdr:rowOff>7620</xdr:rowOff>
    </xdr:from>
    <xdr:ext cx="9075420" cy="483722"/>
    <xdr:sp macro="" textlink="">
      <xdr:nvSpPr>
        <xdr:cNvPr id="2" name="TextBox 1"/>
        <xdr:cNvSpPr txBox="1"/>
      </xdr:nvSpPr>
      <xdr:spPr>
        <a:xfrm>
          <a:off x="22860" y="7620"/>
          <a:ext cx="907542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Travel</a:t>
          </a:r>
        </a:p>
        <a:p>
          <a:pPr algn="ctr"/>
          <a:r>
            <a:rPr lang="en-US" sz="1100"/>
            <a:t>Any cost associated with employee travel, such as conferences and workshops</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22860</xdr:colOff>
      <xdr:row>0</xdr:row>
      <xdr:rowOff>22860</xdr:rowOff>
    </xdr:from>
    <xdr:ext cx="9098280" cy="483722"/>
    <xdr:sp macro="" textlink="">
      <xdr:nvSpPr>
        <xdr:cNvPr id="2" name="TextBox 1"/>
        <xdr:cNvSpPr txBox="1"/>
      </xdr:nvSpPr>
      <xdr:spPr>
        <a:xfrm>
          <a:off x="22860" y="22860"/>
          <a:ext cx="90982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Facilities</a:t>
          </a:r>
        </a:p>
        <a:p>
          <a:pPr algn="ctr"/>
          <a:r>
            <a:rPr lang="en-US" sz="1100"/>
            <a:t>Any new construction</a:t>
          </a:r>
          <a:r>
            <a:rPr lang="en-US" sz="1100" baseline="0"/>
            <a:t> or facility rennovation</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60960</xdr:colOff>
      <xdr:row>0</xdr:row>
      <xdr:rowOff>45720</xdr:rowOff>
    </xdr:from>
    <xdr:ext cx="9166860" cy="3528060"/>
    <xdr:sp macro="" textlink="">
      <xdr:nvSpPr>
        <xdr:cNvPr id="2" name="TextBox 1"/>
        <xdr:cNvSpPr txBox="1"/>
      </xdr:nvSpPr>
      <xdr:spPr>
        <a:xfrm>
          <a:off x="60960" y="45720"/>
          <a:ext cx="9166860" cy="3528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solidFill>
                <a:schemeClr val="tx1"/>
              </a:solidFill>
              <a:effectLst/>
              <a:latin typeface="+mn-lt"/>
              <a:ea typeface="+mn-ea"/>
              <a:cs typeface="+mn-cs"/>
            </a:rPr>
            <a:t>This  subsection addresses  new  activities  for,  and  continuing  new  activities  into,  </a:t>
          </a:r>
          <a:r>
            <a:rPr lang="en-US" sz="1000" b="1">
              <a:solidFill>
                <a:schemeClr val="tx1"/>
              </a:solidFill>
              <a:effectLst/>
              <a:latin typeface="+mn-lt"/>
              <a:ea typeface="+mn-ea"/>
              <a:cs typeface="+mn-cs"/>
            </a:rPr>
            <a:t>AY  2019-20</a:t>
          </a:r>
          <a:r>
            <a:rPr lang="en-US" sz="1000" b="1" baseline="0">
              <a:solidFill>
                <a:schemeClr val="tx1"/>
              </a:solidFill>
              <a:effectLst/>
              <a:latin typeface="+mn-lt"/>
              <a:ea typeface="+mn-ea"/>
              <a:cs typeface="+mn-cs"/>
            </a:rPr>
            <a:t>.  </a:t>
          </a:r>
          <a:r>
            <a:rPr lang="en-US" sz="1000">
              <a:solidFill>
                <a:schemeClr val="tx1"/>
              </a:solidFill>
              <a:effectLst/>
              <a:latin typeface="+mn-lt"/>
              <a:ea typeface="+mn-ea"/>
              <a:cs typeface="+mn-cs"/>
            </a:rPr>
            <a:t> An activity can address many different aspects of your program/discipline, and ultimately is undertaken to improve, enhance, and or keep your program/discipline area current. A new activity may or may not require additional resources. Activities can include but are not limited to:</a:t>
          </a:r>
        </a:p>
        <a:p>
          <a:r>
            <a:rPr lang="en-US" sz="1000">
              <a:solidFill>
                <a:schemeClr val="tx1"/>
              </a:solidFill>
              <a:effectLst/>
              <a:latin typeface="+mn-lt"/>
              <a:ea typeface="+mn-ea"/>
              <a:cs typeface="+mn-cs"/>
            </a:rPr>
            <a:t> </a:t>
          </a:r>
        </a:p>
        <a:p>
          <a:pPr lvl="0"/>
          <a:r>
            <a:rPr lang="en-US" sz="1000">
              <a:solidFill>
                <a:schemeClr val="tx1"/>
              </a:solidFill>
              <a:effectLst/>
              <a:latin typeface="+mn-lt"/>
              <a:ea typeface="+mn-ea"/>
              <a:cs typeface="+mn-cs"/>
            </a:rPr>
            <a:t>NEW CURRICULUM</a:t>
          </a:r>
        </a:p>
        <a:p>
          <a:pPr lvl="0"/>
          <a:r>
            <a:rPr lang="en-US" sz="1000">
              <a:solidFill>
                <a:schemeClr val="tx1"/>
              </a:solidFill>
              <a:effectLst/>
              <a:latin typeface="+mn-lt"/>
              <a:ea typeface="+mn-ea"/>
              <a:cs typeface="+mn-cs"/>
            </a:rPr>
            <a:t>FURTHER DEVELOPMENT OF THE PROGRAM OR SERVICE</a:t>
          </a:r>
        </a:p>
        <a:p>
          <a:pPr lvl="0"/>
          <a:r>
            <a:rPr lang="en-US" sz="1000">
              <a:solidFill>
                <a:schemeClr val="tx1"/>
              </a:solidFill>
              <a:effectLst/>
              <a:latin typeface="+mn-lt"/>
              <a:ea typeface="+mn-ea"/>
              <a:cs typeface="+mn-cs"/>
            </a:rPr>
            <a:t>GRANT DEVELOPMENT AND PROPOSALS</a:t>
          </a:r>
        </a:p>
        <a:p>
          <a:pPr lvl="0"/>
          <a:r>
            <a:rPr lang="en-US" sz="1000">
              <a:solidFill>
                <a:schemeClr val="tx1"/>
              </a:solidFill>
              <a:effectLst/>
              <a:latin typeface="+mn-lt"/>
              <a:ea typeface="+mn-ea"/>
              <a:cs typeface="+mn-cs"/>
            </a:rPr>
            <a:t>FACULTY AND STAFF TRAINING</a:t>
          </a:r>
        </a:p>
        <a:p>
          <a:pPr lvl="0"/>
          <a:r>
            <a:rPr lang="en-US" sz="1000">
              <a:solidFill>
                <a:schemeClr val="tx1"/>
              </a:solidFill>
              <a:effectLst/>
              <a:latin typeface="+mn-lt"/>
              <a:ea typeface="+mn-ea"/>
              <a:cs typeface="+mn-cs"/>
            </a:rPr>
            <a:t>MARKETING/OUTREACH</a:t>
          </a:r>
        </a:p>
        <a:p>
          <a:pPr lvl="0"/>
          <a:r>
            <a:rPr lang="en-US" sz="1000">
              <a:solidFill>
                <a:schemeClr val="tx1"/>
              </a:solidFill>
              <a:effectLst/>
              <a:latin typeface="+mn-lt"/>
              <a:ea typeface="+mn-ea"/>
              <a:cs typeface="+mn-cs"/>
            </a:rPr>
            <a:t>ENROLLMENT MANAGEMENT</a:t>
          </a:r>
        </a:p>
        <a:p>
          <a:pPr lvl="0"/>
          <a:r>
            <a:rPr lang="en-US" sz="1000">
              <a:solidFill>
                <a:schemeClr val="tx1"/>
              </a:solidFill>
              <a:effectLst/>
              <a:latin typeface="+mn-lt"/>
              <a:ea typeface="+mn-ea"/>
              <a:cs typeface="+mn-cs"/>
            </a:rPr>
            <a:t>STUDENT SERVICES</a:t>
          </a:r>
        </a:p>
        <a:p>
          <a:pPr lvl="0"/>
          <a:r>
            <a:rPr lang="en-US" sz="1000">
              <a:solidFill>
                <a:schemeClr val="tx1"/>
              </a:solidFill>
              <a:effectLst/>
              <a:latin typeface="+mn-lt"/>
              <a:ea typeface="+mn-ea"/>
              <a:cs typeface="+mn-cs"/>
            </a:rPr>
            <a:t>ADMINISTRATIVE SERVICES</a:t>
          </a:r>
        </a:p>
        <a:p>
          <a:pPr lvl="0"/>
          <a:r>
            <a:rPr lang="en-US" sz="1000">
              <a:solidFill>
                <a:schemeClr val="tx1"/>
              </a:solidFill>
              <a:effectLst/>
              <a:latin typeface="+mn-lt"/>
              <a:ea typeface="+mn-ea"/>
              <a:cs typeface="+mn-cs"/>
            </a:rPr>
            <a:t>SUPPORT OPERATIONS</a:t>
          </a:r>
        </a:p>
        <a:p>
          <a:pPr lvl="0"/>
          <a:r>
            <a:rPr lang="en-US" sz="1000">
              <a:solidFill>
                <a:schemeClr val="tx1"/>
              </a:solidFill>
              <a:effectLst/>
              <a:latin typeface="+mn-lt"/>
              <a:ea typeface="+mn-ea"/>
              <a:cs typeface="+mn-cs"/>
            </a:rPr>
            <a:t>FACILITIES</a:t>
          </a:r>
        </a:p>
        <a:p>
          <a:r>
            <a:rPr lang="en-US" sz="1100">
              <a:solidFill>
                <a:schemeClr val="tx1"/>
              </a:solidFill>
              <a:effectLst/>
              <a:latin typeface="+mn-lt"/>
              <a:ea typeface="+mn-ea"/>
              <a:cs typeface="+mn-cs"/>
            </a:rPr>
            <a:t> </a:t>
          </a:r>
        </a:p>
        <a:p>
          <a:r>
            <a:rPr lang="en-US" sz="1100" b="1">
              <a:solidFill>
                <a:schemeClr val="tx1"/>
              </a:solidFill>
              <a:effectLst/>
              <a:latin typeface="+mn-lt"/>
              <a:ea typeface="+mn-ea"/>
              <a:cs typeface="+mn-cs"/>
            </a:rPr>
            <a:t>List information concerning new projects or activities planned by completing</a:t>
          </a:r>
          <a:r>
            <a:rPr lang="en-US" sz="1100" b="1" baseline="0">
              <a:solidFill>
                <a:schemeClr val="tx1"/>
              </a:solidFill>
              <a:effectLst/>
              <a:latin typeface="+mn-lt"/>
              <a:ea typeface="+mn-ea"/>
              <a:cs typeface="+mn-cs"/>
            </a:rPr>
            <a:t> sections A through G</a:t>
          </a:r>
          <a:r>
            <a:rPr lang="en-US" sz="1100" b="1">
              <a:solidFill>
                <a:schemeClr val="tx1"/>
              </a:solidFill>
              <a:effectLst/>
              <a:latin typeface="+mn-lt"/>
              <a:ea typeface="+mn-ea"/>
              <a:cs typeface="+mn-cs"/>
            </a:rPr>
            <a:t>.  Each new activity should use a separate</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table below, so please copy what is provided as needed.  The first activity listed should  be the most important; the second activity listed the second most important, etc.  Please keep in mind that resources needed, if funded, would not be approved until Fall 2019 and provided until FY 2019-20. Ongoing activities involving resources that will no longer be available from grant funds starting FY 2019-20 must also</a:t>
          </a:r>
          <a:r>
            <a:rPr lang="en-US" sz="1100" b="1" baseline="0">
              <a:solidFill>
                <a:schemeClr val="tx1"/>
              </a:solidFill>
              <a:effectLst/>
              <a:latin typeface="+mn-lt"/>
              <a:ea typeface="+mn-ea"/>
              <a:cs typeface="+mn-cs"/>
            </a:rPr>
            <a:t> </a:t>
          </a:r>
          <a:r>
            <a:rPr lang="en-US" sz="1100" b="1">
              <a:solidFill>
                <a:schemeClr val="tx1"/>
              </a:solidFill>
              <a:effectLst/>
              <a:latin typeface="+mn-lt"/>
              <a:ea typeface="+mn-ea"/>
              <a:cs typeface="+mn-cs"/>
            </a:rPr>
            <a:t>be planned for appropriately.   All new requests MUST</a:t>
          </a:r>
          <a:r>
            <a:rPr lang="en-US" sz="1100" b="1" baseline="0">
              <a:solidFill>
                <a:schemeClr val="tx1"/>
              </a:solidFill>
              <a:effectLst/>
              <a:latin typeface="+mn-lt"/>
              <a:ea typeface="+mn-ea"/>
              <a:cs typeface="+mn-cs"/>
            </a:rPr>
            <a:t> be linked to either the Strategic Plan, an outcome (SLO, PLO or SAO), or Department Function.  Please link by commenting in the box to the right regarding how the activity is related.  (Only comment on what you are linking to)</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22860</xdr:colOff>
      <xdr:row>0</xdr:row>
      <xdr:rowOff>53340</xdr:rowOff>
    </xdr:from>
    <xdr:ext cx="9075420" cy="483722"/>
    <xdr:sp macro="" textlink="">
      <xdr:nvSpPr>
        <xdr:cNvPr id="3" name="TextBox 2"/>
        <xdr:cNvSpPr txBox="1"/>
      </xdr:nvSpPr>
      <xdr:spPr>
        <a:xfrm>
          <a:off x="22860" y="53340"/>
          <a:ext cx="907542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Certificated Personnel</a:t>
          </a:r>
        </a:p>
        <a:p>
          <a:pPr algn="ctr"/>
          <a:r>
            <a:rPr lang="en-US" sz="1100"/>
            <a:t>Full-Time and Part Time Faculty Positions</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91440</xdr:colOff>
      <xdr:row>0</xdr:row>
      <xdr:rowOff>53340</xdr:rowOff>
    </xdr:from>
    <xdr:ext cx="9022080" cy="483722"/>
    <xdr:sp macro="" textlink="">
      <xdr:nvSpPr>
        <xdr:cNvPr id="2" name="TextBox 1"/>
        <xdr:cNvSpPr txBox="1"/>
      </xdr:nvSpPr>
      <xdr:spPr>
        <a:xfrm>
          <a:off x="91440" y="53340"/>
          <a:ext cx="90220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Classified</a:t>
          </a:r>
          <a:r>
            <a:rPr lang="en-US" sz="1400" baseline="0"/>
            <a:t> Personnel</a:t>
          </a:r>
        </a:p>
        <a:p>
          <a:pPr algn="ctr"/>
          <a:r>
            <a:rPr lang="en-US" sz="1100" baseline="0"/>
            <a:t>Non-Teaching and Non-Managerial Positions</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45720</xdr:colOff>
      <xdr:row>0</xdr:row>
      <xdr:rowOff>38100</xdr:rowOff>
    </xdr:from>
    <xdr:ext cx="9052560" cy="483722"/>
    <xdr:sp macro="" textlink="">
      <xdr:nvSpPr>
        <xdr:cNvPr id="2" name="TextBox 1"/>
        <xdr:cNvSpPr txBox="1"/>
      </xdr:nvSpPr>
      <xdr:spPr>
        <a:xfrm>
          <a:off x="45720" y="38100"/>
          <a:ext cx="905256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Management Personnel</a:t>
          </a:r>
        </a:p>
        <a:p>
          <a:pPr algn="ctr"/>
          <a:r>
            <a:rPr lang="en-US" sz="1100"/>
            <a:t>Management Positions</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30480</xdr:colOff>
      <xdr:row>0</xdr:row>
      <xdr:rowOff>45720</xdr:rowOff>
    </xdr:from>
    <xdr:ext cx="9098280" cy="530658"/>
    <xdr:sp macro="" textlink="">
      <xdr:nvSpPr>
        <xdr:cNvPr id="2" name="TextBox 1"/>
        <xdr:cNvSpPr txBox="1"/>
      </xdr:nvSpPr>
      <xdr:spPr>
        <a:xfrm>
          <a:off x="30480" y="45720"/>
          <a:ext cx="9098280"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Supplies/Materials</a:t>
          </a:r>
        </a:p>
        <a:p>
          <a:pPr algn="ctr"/>
          <a:r>
            <a:rPr lang="en-US" sz="1100" b="0" i="0" u="none" strike="noStrike">
              <a:solidFill>
                <a:schemeClr val="tx1"/>
              </a:solidFill>
              <a:effectLst/>
              <a:latin typeface="+mn-lt"/>
              <a:ea typeface="+mn-ea"/>
              <a:cs typeface="+mn-cs"/>
            </a:rPr>
            <a:t>Items required for daily operations</a:t>
          </a:r>
          <a:r>
            <a:rPr lang="en-US" sz="1400"/>
            <a:t>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53340</xdr:colOff>
      <xdr:row>0</xdr:row>
      <xdr:rowOff>30480</xdr:rowOff>
    </xdr:from>
    <xdr:ext cx="9060180" cy="483722"/>
    <xdr:sp macro="" textlink="">
      <xdr:nvSpPr>
        <xdr:cNvPr id="2" name="TextBox 1"/>
        <xdr:cNvSpPr txBox="1"/>
      </xdr:nvSpPr>
      <xdr:spPr>
        <a:xfrm>
          <a:off x="53340" y="30480"/>
          <a:ext cx="90601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Non-Capitalized Equipment</a:t>
          </a:r>
        </a:p>
        <a:p>
          <a:pPr algn="ctr"/>
          <a:r>
            <a:rPr lang="en-US" sz="1100"/>
            <a:t>Items with a cost of under $5,000 per unit.  This can include library materials and technology requirements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53340</xdr:colOff>
      <xdr:row>0</xdr:row>
      <xdr:rowOff>30480</xdr:rowOff>
    </xdr:from>
    <xdr:ext cx="9060180" cy="483722"/>
    <xdr:sp macro="" textlink="">
      <xdr:nvSpPr>
        <xdr:cNvPr id="2" name="TextBox 1"/>
        <xdr:cNvSpPr txBox="1"/>
      </xdr:nvSpPr>
      <xdr:spPr>
        <a:xfrm>
          <a:off x="53340" y="30480"/>
          <a:ext cx="90601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Capital Equipment</a:t>
          </a:r>
        </a:p>
        <a:p>
          <a:pPr algn="ctr"/>
          <a:r>
            <a:rPr lang="en-US" sz="1100"/>
            <a:t>Items with a cost of over $5,000 per unit.  This can include library materials and technology requirements</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30480</xdr:colOff>
      <xdr:row>0</xdr:row>
      <xdr:rowOff>22860</xdr:rowOff>
    </xdr:from>
    <xdr:ext cx="9098280" cy="483722"/>
    <xdr:sp macro="" textlink="">
      <xdr:nvSpPr>
        <xdr:cNvPr id="2" name="TextBox 1"/>
        <xdr:cNvSpPr txBox="1"/>
      </xdr:nvSpPr>
      <xdr:spPr>
        <a:xfrm>
          <a:off x="30480" y="22860"/>
          <a:ext cx="9098280" cy="4837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400"/>
            <a:t>Contract Services</a:t>
          </a:r>
        </a:p>
        <a:p>
          <a:pPr algn="ctr"/>
          <a:r>
            <a:rPr lang="en-US" sz="1100"/>
            <a:t>Any contract needed for an annual working</a:t>
          </a:r>
          <a:r>
            <a:rPr lang="en-US" sz="1100" baseline="0"/>
            <a:t> agreement, including consulting and other outside services</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O36" sqref="N36:O36"/>
    </sheetView>
  </sheetViews>
  <sheetFormatPr defaultRowHeight="15" x14ac:dyDescent="0.25"/>
  <sheetData/>
  <pageMargins left="0.7" right="0.7" top="0.75" bottom="0.75" header="0.3" footer="0.3"/>
  <pageSetup scale="9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4"/>
  <sheetViews>
    <sheetView view="pageBreakPreview" topLeftCell="A10" zoomScale="60" zoomScaleNormal="100" workbookViewId="0">
      <selection activeCell="A6" sqref="A6"/>
    </sheetView>
  </sheetViews>
  <sheetFormatPr defaultRowHeight="15" x14ac:dyDescent="0.25"/>
  <cols>
    <col min="1" max="1" width="13.42578125" style="3" customWidth="1"/>
    <col min="2" max="2" width="12.42578125" style="3" customWidth="1"/>
    <col min="3" max="3" width="30.7109375" style="3" customWidth="1"/>
    <col min="4" max="4" width="15.7109375" style="3" customWidth="1"/>
    <col min="5" max="5" width="12.7109375" style="3" customWidth="1"/>
    <col min="6" max="6" width="11.28515625" style="3" customWidth="1"/>
    <col min="7" max="7" width="50.7109375" style="3"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60" x14ac:dyDescent="0.25">
      <c r="A4" s="2" t="s">
        <v>0</v>
      </c>
      <c r="B4" s="2" t="s">
        <v>1</v>
      </c>
      <c r="C4" s="2" t="s">
        <v>6</v>
      </c>
      <c r="D4" s="2" t="s">
        <v>2</v>
      </c>
      <c r="E4" s="2" t="s">
        <v>3</v>
      </c>
      <c r="F4" s="2" t="s">
        <v>4</v>
      </c>
      <c r="G4" s="2" t="s">
        <v>5</v>
      </c>
    </row>
    <row r="5" spans="1:7" ht="45" x14ac:dyDescent="0.25">
      <c r="A5" s="32" t="s">
        <v>221</v>
      </c>
      <c r="B5" s="34">
        <v>1</v>
      </c>
      <c r="C5" s="32" t="s">
        <v>128</v>
      </c>
      <c r="D5" s="32">
        <v>1</v>
      </c>
      <c r="E5" s="33">
        <v>20000</v>
      </c>
      <c r="F5" s="32" t="s">
        <v>129</v>
      </c>
      <c r="G5" s="32" t="s">
        <v>133</v>
      </c>
    </row>
    <row r="6" spans="1:7" ht="135" x14ac:dyDescent="0.25">
      <c r="A6" s="32" t="s">
        <v>178</v>
      </c>
      <c r="B6" s="34">
        <v>2</v>
      </c>
      <c r="C6" s="32" t="s">
        <v>192</v>
      </c>
      <c r="D6" s="32" t="s">
        <v>193</v>
      </c>
      <c r="E6" s="33">
        <v>5000</v>
      </c>
      <c r="F6" s="32" t="s">
        <v>42</v>
      </c>
      <c r="G6" s="32" t="s">
        <v>194</v>
      </c>
    </row>
    <row r="7" spans="1:7" ht="45" x14ac:dyDescent="0.25">
      <c r="A7" s="32" t="s">
        <v>60</v>
      </c>
      <c r="B7" s="34">
        <v>3</v>
      </c>
      <c r="C7" s="32" t="s">
        <v>66</v>
      </c>
      <c r="D7" s="32">
        <v>1</v>
      </c>
      <c r="E7" s="33">
        <v>700</v>
      </c>
      <c r="F7" s="32" t="s">
        <v>26</v>
      </c>
      <c r="G7" s="32" t="s">
        <v>67</v>
      </c>
    </row>
    <row r="8" spans="1:7" ht="45" x14ac:dyDescent="0.25">
      <c r="A8" s="32" t="s">
        <v>221</v>
      </c>
      <c r="B8" s="34">
        <v>4</v>
      </c>
      <c r="C8" s="32" t="s">
        <v>130</v>
      </c>
      <c r="D8" s="32">
        <v>2</v>
      </c>
      <c r="E8" s="33">
        <v>10000</v>
      </c>
      <c r="F8" s="32" t="s">
        <v>131</v>
      </c>
      <c r="G8" s="32" t="s">
        <v>132</v>
      </c>
    </row>
    <row r="9" spans="1:7" ht="90" x14ac:dyDescent="0.25">
      <c r="A9" s="49" t="s">
        <v>175</v>
      </c>
      <c r="B9" s="50">
        <v>5</v>
      </c>
      <c r="C9" s="49" t="s">
        <v>176</v>
      </c>
      <c r="D9" s="49" t="s">
        <v>136</v>
      </c>
      <c r="E9" s="52">
        <v>20000</v>
      </c>
      <c r="F9" s="49" t="s">
        <v>31</v>
      </c>
      <c r="G9" s="49" t="s">
        <v>177</v>
      </c>
    </row>
    <row r="10" spans="1:7" ht="60" x14ac:dyDescent="0.25">
      <c r="A10" s="32" t="s">
        <v>60</v>
      </c>
      <c r="B10" s="34">
        <v>6</v>
      </c>
      <c r="C10" s="32" t="s">
        <v>63</v>
      </c>
      <c r="D10" s="32">
        <v>3</v>
      </c>
      <c r="E10" s="33">
        <v>540</v>
      </c>
      <c r="F10" s="32" t="s">
        <v>64</v>
      </c>
      <c r="G10" s="32" t="s">
        <v>65</v>
      </c>
    </row>
    <row r="11" spans="1:7" ht="45" x14ac:dyDescent="0.25">
      <c r="A11" s="27" t="s">
        <v>21</v>
      </c>
      <c r="B11" s="34">
        <v>7</v>
      </c>
      <c r="C11" s="27" t="s">
        <v>25</v>
      </c>
      <c r="D11" s="27">
        <v>2</v>
      </c>
      <c r="E11" s="28">
        <v>5000</v>
      </c>
      <c r="F11" s="27" t="s">
        <v>26</v>
      </c>
      <c r="G11" s="31"/>
    </row>
    <row r="12" spans="1:7" ht="45" x14ac:dyDescent="0.25">
      <c r="A12" s="32" t="s">
        <v>86</v>
      </c>
      <c r="B12" s="34">
        <v>8</v>
      </c>
      <c r="C12" s="32" t="s">
        <v>104</v>
      </c>
      <c r="D12" s="32">
        <v>7</v>
      </c>
      <c r="E12" s="33">
        <v>10000</v>
      </c>
      <c r="F12" s="32" t="s">
        <v>105</v>
      </c>
      <c r="G12" s="32" t="s">
        <v>106</v>
      </c>
    </row>
    <row r="13" spans="1:7" ht="45" x14ac:dyDescent="0.25">
      <c r="A13" s="32" t="s">
        <v>197</v>
      </c>
      <c r="B13" s="34">
        <v>9</v>
      </c>
      <c r="C13" s="32"/>
      <c r="D13" s="32">
        <v>6</v>
      </c>
      <c r="E13" s="37">
        <v>10000</v>
      </c>
      <c r="F13" s="32" t="s">
        <v>31</v>
      </c>
      <c r="G13" s="61" t="s">
        <v>206</v>
      </c>
    </row>
    <row r="14" spans="1:7" ht="105" x14ac:dyDescent="0.25">
      <c r="A14" s="32" t="s">
        <v>32</v>
      </c>
      <c r="B14" s="34">
        <v>10</v>
      </c>
      <c r="C14" s="32" t="s">
        <v>53</v>
      </c>
      <c r="D14" s="32"/>
      <c r="E14" s="32">
        <v>2000</v>
      </c>
      <c r="F14" s="32" t="s">
        <v>42</v>
      </c>
      <c r="G14" s="32" t="s">
        <v>54</v>
      </c>
    </row>
  </sheetData>
  <mergeCells count="1">
    <mergeCell ref="A1:XFD3"/>
  </mergeCells>
  <pageMargins left="0.7" right="0.7" top="0.75" bottom="0.75" header="0.3" footer="0.3"/>
  <pageSetup scale="83"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4"/>
  <sheetViews>
    <sheetView view="pageBreakPreview" topLeftCell="A6" zoomScale="60" zoomScaleNormal="100" workbookViewId="0">
      <selection activeCell="A14" sqref="A14"/>
    </sheetView>
  </sheetViews>
  <sheetFormatPr defaultRowHeight="15" x14ac:dyDescent="0.25"/>
  <cols>
    <col min="1" max="1" width="14.140625" style="3" customWidth="1"/>
    <col min="2" max="2" width="13.140625" style="3" customWidth="1"/>
    <col min="3" max="3" width="30.7109375" style="3" customWidth="1"/>
    <col min="4" max="4" width="15.7109375" style="3" customWidth="1"/>
    <col min="5" max="5" width="9.85546875" style="3" customWidth="1"/>
    <col min="6" max="6" width="11.28515625" style="3" customWidth="1"/>
    <col min="7" max="7" width="50.7109375" style="3"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60" x14ac:dyDescent="0.25">
      <c r="A4" s="2" t="s">
        <v>0</v>
      </c>
      <c r="B4" s="2" t="s">
        <v>1</v>
      </c>
      <c r="C4" s="2" t="s">
        <v>6</v>
      </c>
      <c r="D4" s="2" t="s">
        <v>2</v>
      </c>
      <c r="E4" s="2" t="s">
        <v>3</v>
      </c>
      <c r="F4" s="2" t="s">
        <v>4</v>
      </c>
      <c r="G4" s="2" t="s">
        <v>5</v>
      </c>
    </row>
    <row r="5" spans="1:7" ht="30" x14ac:dyDescent="0.25">
      <c r="A5" s="32" t="s">
        <v>60</v>
      </c>
      <c r="B5" s="34">
        <v>1</v>
      </c>
      <c r="C5" s="32" t="s">
        <v>68</v>
      </c>
      <c r="D5" s="32">
        <v>2</v>
      </c>
      <c r="E5" s="33">
        <v>2000</v>
      </c>
      <c r="F5" s="32" t="s">
        <v>69</v>
      </c>
      <c r="G5" s="32" t="s">
        <v>70</v>
      </c>
    </row>
    <row r="6" spans="1:7" ht="45" x14ac:dyDescent="0.25">
      <c r="A6" s="32" t="s">
        <v>221</v>
      </c>
      <c r="B6" s="34">
        <v>2</v>
      </c>
      <c r="C6" s="32" t="s">
        <v>130</v>
      </c>
      <c r="D6" s="32">
        <v>2</v>
      </c>
      <c r="E6" s="33">
        <v>10000</v>
      </c>
      <c r="F6" s="32" t="s">
        <v>131</v>
      </c>
      <c r="G6" s="32" t="s">
        <v>132</v>
      </c>
    </row>
    <row r="7" spans="1:7" ht="30" x14ac:dyDescent="0.25">
      <c r="A7" s="32" t="s">
        <v>60</v>
      </c>
      <c r="B7" s="34">
        <v>3</v>
      </c>
      <c r="C7" s="32" t="s">
        <v>71</v>
      </c>
      <c r="D7" s="32">
        <v>3</v>
      </c>
      <c r="E7" s="33">
        <v>300</v>
      </c>
      <c r="F7" s="32" t="s">
        <v>69</v>
      </c>
      <c r="G7" s="32"/>
    </row>
    <row r="8" spans="1:7" ht="45" x14ac:dyDescent="0.25">
      <c r="A8" s="32" t="s">
        <v>72</v>
      </c>
      <c r="B8" s="34">
        <v>4</v>
      </c>
      <c r="C8" s="32" t="s">
        <v>82</v>
      </c>
      <c r="D8" s="32" t="s">
        <v>83</v>
      </c>
      <c r="E8" s="32">
        <v>5200</v>
      </c>
      <c r="F8" s="32" t="s">
        <v>84</v>
      </c>
      <c r="G8" s="14" t="s">
        <v>85</v>
      </c>
    </row>
    <row r="9" spans="1:7" ht="165" x14ac:dyDescent="0.25">
      <c r="A9" s="32" t="s">
        <v>178</v>
      </c>
      <c r="B9" s="34">
        <v>5</v>
      </c>
      <c r="C9" s="32" t="s">
        <v>195</v>
      </c>
      <c r="D9" s="32" t="s">
        <v>180</v>
      </c>
      <c r="E9" s="33">
        <v>5000</v>
      </c>
      <c r="F9" s="32" t="s">
        <v>42</v>
      </c>
      <c r="G9" s="32" t="s">
        <v>196</v>
      </c>
    </row>
    <row r="10" spans="1:7" ht="60" x14ac:dyDescent="0.25">
      <c r="A10" s="29" t="s">
        <v>27</v>
      </c>
      <c r="B10" s="34">
        <v>6</v>
      </c>
      <c r="C10" s="29" t="s">
        <v>28</v>
      </c>
      <c r="D10" s="29">
        <v>4</v>
      </c>
      <c r="E10" s="30">
        <v>3000</v>
      </c>
      <c r="F10" s="29" t="s">
        <v>23</v>
      </c>
      <c r="G10" s="29" t="s">
        <v>29</v>
      </c>
    </row>
    <row r="11" spans="1:7" ht="60" x14ac:dyDescent="0.25">
      <c r="A11" s="32" t="s">
        <v>107</v>
      </c>
      <c r="B11" s="34">
        <v>7</v>
      </c>
      <c r="C11" s="32" t="s">
        <v>108</v>
      </c>
      <c r="D11" s="32">
        <v>6</v>
      </c>
      <c r="E11" s="33">
        <v>3500</v>
      </c>
      <c r="F11" s="32" t="s">
        <v>69</v>
      </c>
      <c r="G11" s="32"/>
    </row>
    <row r="12" spans="1:7" ht="75" x14ac:dyDescent="0.25">
      <c r="A12" s="32" t="s">
        <v>32</v>
      </c>
      <c r="B12" s="34">
        <v>8</v>
      </c>
      <c r="C12" s="32" t="s">
        <v>55</v>
      </c>
      <c r="D12" s="32"/>
      <c r="E12" s="32">
        <v>2000</v>
      </c>
      <c r="F12" s="32" t="s">
        <v>42</v>
      </c>
      <c r="G12" s="32" t="s">
        <v>56</v>
      </c>
    </row>
    <row r="13" spans="1:7" ht="45" x14ac:dyDescent="0.25">
      <c r="A13" s="32" t="s">
        <v>222</v>
      </c>
      <c r="B13" s="34">
        <v>9</v>
      </c>
      <c r="C13" s="32" t="s">
        <v>128</v>
      </c>
      <c r="D13" s="32">
        <v>1</v>
      </c>
      <c r="E13" s="33">
        <v>20000</v>
      </c>
      <c r="F13" s="32" t="s">
        <v>129</v>
      </c>
      <c r="G13" s="32" t="s">
        <v>133</v>
      </c>
    </row>
    <row r="14" spans="1:7" ht="45" x14ac:dyDescent="0.25">
      <c r="A14" s="32" t="s">
        <v>197</v>
      </c>
      <c r="B14" s="63">
        <v>10</v>
      </c>
      <c r="C14" s="32" t="s">
        <v>207</v>
      </c>
      <c r="D14" s="61">
        <v>7</v>
      </c>
      <c r="E14" s="33">
        <v>3000</v>
      </c>
      <c r="F14" s="32" t="s">
        <v>69</v>
      </c>
      <c r="G14" s="32" t="s">
        <v>208</v>
      </c>
    </row>
  </sheetData>
  <mergeCells count="1">
    <mergeCell ref="A1:XFD3"/>
  </mergeCells>
  <pageMargins left="0.7" right="0.7" top="0.75" bottom="0.75" header="0.3" footer="0.3"/>
  <pageSetup scale="84"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
  <sheetViews>
    <sheetView view="pageBreakPreview" zoomScale="60" zoomScaleNormal="100" workbookViewId="0">
      <selection activeCell="E22" sqref="E22"/>
    </sheetView>
  </sheetViews>
  <sheetFormatPr defaultRowHeight="15" x14ac:dyDescent="0.25"/>
  <cols>
    <col min="1" max="1" width="13.85546875" style="3" customWidth="1"/>
    <col min="2" max="2" width="13.42578125" style="3" customWidth="1"/>
    <col min="3" max="3" width="30.7109375" style="3" customWidth="1"/>
    <col min="4" max="4" width="15.7109375" style="3" customWidth="1"/>
    <col min="5" max="5" width="13.42578125" style="3" customWidth="1"/>
    <col min="6" max="6" width="13.140625" style="3" customWidth="1"/>
    <col min="7" max="7" width="50.7109375" style="3"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60" x14ac:dyDescent="0.25">
      <c r="A4" s="2" t="s">
        <v>0</v>
      </c>
      <c r="B4" s="2" t="s">
        <v>1</v>
      </c>
      <c r="C4" s="2" t="s">
        <v>6</v>
      </c>
      <c r="D4" s="2" t="s">
        <v>2</v>
      </c>
      <c r="E4" s="2" t="s">
        <v>3</v>
      </c>
      <c r="F4" s="2" t="s">
        <v>4</v>
      </c>
      <c r="G4" s="2" t="s">
        <v>5</v>
      </c>
    </row>
    <row r="5" spans="1:7" ht="30" x14ac:dyDescent="0.25">
      <c r="A5" s="32" t="s">
        <v>21</v>
      </c>
      <c r="B5" s="32">
        <v>1</v>
      </c>
      <c r="C5" s="32" t="s">
        <v>30</v>
      </c>
      <c r="D5" s="32">
        <v>1</v>
      </c>
      <c r="E5" s="33">
        <v>80000</v>
      </c>
      <c r="F5" s="32" t="s">
        <v>31</v>
      </c>
    </row>
  </sheetData>
  <mergeCells count="1">
    <mergeCell ref="A1:XFD3"/>
  </mergeCells>
  <pageMargins left="0.7" right="0.7" top="0.75" bottom="0.75" header="0.3" footer="0.3"/>
  <pageSetup scale="81" fitToHeight="0"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zoomScaleNormal="100" workbookViewId="0">
      <selection activeCell="C29" sqref="C29"/>
    </sheetView>
  </sheetViews>
  <sheetFormatPr defaultRowHeight="15" x14ac:dyDescent="0.25"/>
  <cols>
    <col min="1" max="1" width="37.7109375" customWidth="1"/>
    <col min="2" max="2" width="97.28515625" customWidth="1"/>
  </cols>
  <sheetData>
    <row r="1" s="75" customFormat="1" x14ac:dyDescent="0.25"/>
    <row r="2" s="75" customFormat="1" x14ac:dyDescent="0.25"/>
    <row r="3" s="75" customFormat="1" x14ac:dyDescent="0.25"/>
    <row r="4" s="75" customFormat="1" x14ac:dyDescent="0.25"/>
    <row r="5" s="75" customFormat="1" x14ac:dyDescent="0.25"/>
    <row r="6" s="75" customFormat="1" x14ac:dyDescent="0.25"/>
    <row r="7" s="75" customFormat="1" x14ac:dyDescent="0.25"/>
    <row r="8" s="75" customFormat="1" x14ac:dyDescent="0.25"/>
    <row r="9" s="75" customFormat="1" x14ac:dyDescent="0.25"/>
    <row r="10" s="75" customFormat="1" x14ac:dyDescent="0.25"/>
    <row r="11" s="75" customFormat="1" x14ac:dyDescent="0.25"/>
    <row r="12" s="75" customFormat="1" x14ac:dyDescent="0.25"/>
    <row r="13" s="75" customFormat="1" x14ac:dyDescent="0.25"/>
    <row r="14" s="75" customFormat="1" x14ac:dyDescent="0.25"/>
    <row r="15" s="75" customFormat="1" x14ac:dyDescent="0.25"/>
    <row r="16" s="75" customFormat="1" x14ac:dyDescent="0.25"/>
    <row r="17" spans="1:2" s="75" customFormat="1" x14ac:dyDescent="0.25"/>
    <row r="18" spans="1:2" s="5" customFormat="1" x14ac:dyDescent="0.25"/>
    <row r="19" spans="1:2" s="5" customFormat="1" x14ac:dyDescent="0.25"/>
    <row r="20" spans="1:2" s="5" customFormat="1" x14ac:dyDescent="0.25"/>
    <row r="24" spans="1:2" ht="15.75" thickBot="1" x14ac:dyDescent="0.3"/>
    <row r="25" spans="1:2" ht="15.75" thickBot="1" x14ac:dyDescent="0.3">
      <c r="A25" s="11" t="s">
        <v>13</v>
      </c>
      <c r="B25" s="12"/>
    </row>
    <row r="26" spans="1:2" ht="15.75" thickBot="1" x14ac:dyDescent="0.3">
      <c r="A26" s="11" t="s">
        <v>14</v>
      </c>
      <c r="B26" s="12"/>
    </row>
    <row r="27" spans="1:2" x14ac:dyDescent="0.25">
      <c r="A27" s="7" t="s">
        <v>12</v>
      </c>
      <c r="B27" s="8"/>
    </row>
    <row r="28" spans="1:2" x14ac:dyDescent="0.25">
      <c r="A28" s="17" t="s">
        <v>7</v>
      </c>
      <c r="B28" s="23"/>
    </row>
    <row r="29" spans="1:2" x14ac:dyDescent="0.25">
      <c r="A29" s="18" t="s">
        <v>8</v>
      </c>
      <c r="B29" s="9"/>
    </row>
    <row r="30" spans="1:2" x14ac:dyDescent="0.25">
      <c r="A30" s="18" t="s">
        <v>9</v>
      </c>
      <c r="B30" s="9"/>
    </row>
    <row r="31" spans="1:2" ht="27" thickBot="1" x14ac:dyDescent="0.3">
      <c r="A31" s="19" t="s">
        <v>10</v>
      </c>
      <c r="B31" s="10"/>
    </row>
    <row r="32" spans="1:2" ht="15.75" thickBot="1" x14ac:dyDescent="0.3">
      <c r="A32" s="21" t="s">
        <v>11</v>
      </c>
      <c r="B32" s="20"/>
    </row>
    <row r="33" spans="1:2" ht="29.25" thickBot="1" x14ac:dyDescent="0.3">
      <c r="A33" s="22" t="s">
        <v>20</v>
      </c>
      <c r="B33" s="20"/>
    </row>
    <row r="34" spans="1:2" x14ac:dyDescent="0.25">
      <c r="A34" s="13" t="s">
        <v>15</v>
      </c>
      <c r="B34" s="14"/>
    </row>
    <row r="35" spans="1:2" x14ac:dyDescent="0.25">
      <c r="A35" s="15" t="s">
        <v>16</v>
      </c>
      <c r="B35" s="9"/>
    </row>
    <row r="36" spans="1:2" x14ac:dyDescent="0.25">
      <c r="A36" s="15" t="s">
        <v>17</v>
      </c>
      <c r="B36" s="9"/>
    </row>
    <row r="37" spans="1:2" x14ac:dyDescent="0.25">
      <c r="A37" s="15" t="s">
        <v>18</v>
      </c>
      <c r="B37" s="9"/>
    </row>
    <row r="38" spans="1:2" ht="15.75" thickBot="1" x14ac:dyDescent="0.3">
      <c r="A38" s="16" t="s">
        <v>19</v>
      </c>
      <c r="B38" s="10"/>
    </row>
    <row r="42" spans="1:2" ht="15.75" thickBot="1" x14ac:dyDescent="0.3"/>
    <row r="43" spans="1:2" ht="15.75" thickBot="1" x14ac:dyDescent="0.3">
      <c r="A43" s="11" t="s">
        <v>13</v>
      </c>
      <c r="B43" s="12"/>
    </row>
    <row r="44" spans="1:2" ht="15.75" thickBot="1" x14ac:dyDescent="0.3">
      <c r="A44" s="11" t="s">
        <v>14</v>
      </c>
      <c r="B44" s="12"/>
    </row>
    <row r="45" spans="1:2" x14ac:dyDescent="0.25">
      <c r="A45" s="7" t="s">
        <v>12</v>
      </c>
      <c r="B45" s="8"/>
    </row>
    <row r="46" spans="1:2" x14ac:dyDescent="0.25">
      <c r="A46" s="17" t="s">
        <v>7</v>
      </c>
      <c r="B46" s="23"/>
    </row>
    <row r="47" spans="1:2" x14ac:dyDescent="0.25">
      <c r="A47" s="18" t="s">
        <v>8</v>
      </c>
      <c r="B47" s="9"/>
    </row>
    <row r="48" spans="1:2" x14ac:dyDescent="0.25">
      <c r="A48" s="18" t="s">
        <v>9</v>
      </c>
      <c r="B48" s="9"/>
    </row>
    <row r="49" spans="1:2" ht="27" thickBot="1" x14ac:dyDescent="0.3">
      <c r="A49" s="19" t="s">
        <v>10</v>
      </c>
      <c r="B49" s="10"/>
    </row>
    <row r="50" spans="1:2" ht="15.75" thickBot="1" x14ac:dyDescent="0.3">
      <c r="A50" s="21" t="s">
        <v>11</v>
      </c>
      <c r="B50" s="20"/>
    </row>
    <row r="51" spans="1:2" ht="29.25" thickBot="1" x14ac:dyDescent="0.3">
      <c r="A51" s="22" t="s">
        <v>20</v>
      </c>
      <c r="B51" s="20"/>
    </row>
    <row r="52" spans="1:2" x14ac:dyDescent="0.25">
      <c r="A52" s="13" t="s">
        <v>15</v>
      </c>
      <c r="B52" s="14"/>
    </row>
    <row r="53" spans="1:2" x14ac:dyDescent="0.25">
      <c r="A53" s="15" t="s">
        <v>16</v>
      </c>
      <c r="B53" s="9"/>
    </row>
    <row r="54" spans="1:2" x14ac:dyDescent="0.25">
      <c r="A54" s="15" t="s">
        <v>17</v>
      </c>
      <c r="B54" s="9"/>
    </row>
    <row r="55" spans="1:2" x14ac:dyDescent="0.25">
      <c r="A55" s="15" t="s">
        <v>18</v>
      </c>
      <c r="B55" s="9"/>
    </row>
    <row r="56" spans="1:2" ht="15.75" thickBot="1" x14ac:dyDescent="0.3">
      <c r="A56" s="16" t="s">
        <v>19</v>
      </c>
      <c r="B56" s="10"/>
    </row>
  </sheetData>
  <mergeCells count="1">
    <mergeCell ref="A1:XFD17"/>
  </mergeCells>
  <pageMargins left="0.7" right="0.7" top="0.75" bottom="0.75" header="0.3" footer="0.3"/>
  <pageSetup scale="90" fitToHeight="0" orientation="landscape" r:id="rId1"/>
  <headerFooter>
    <oddHeader>&amp;L&amp;12 2019-2020 Budget Requests for Veterans Program</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view="pageBreakPreview" topLeftCell="A10" zoomScale="60" zoomScaleNormal="80" workbookViewId="0">
      <selection activeCell="A6" sqref="A6"/>
    </sheetView>
  </sheetViews>
  <sheetFormatPr defaultRowHeight="15" x14ac:dyDescent="0.25"/>
  <cols>
    <col min="1" max="1" width="16.140625" style="3" customWidth="1"/>
    <col min="2" max="2" width="11.42578125" style="3" customWidth="1"/>
    <col min="3" max="3" width="30.7109375" style="3" customWidth="1"/>
    <col min="4" max="4" width="15.7109375" style="3" customWidth="1"/>
    <col min="5" max="5" width="16.85546875" style="3" bestFit="1" customWidth="1"/>
    <col min="6" max="6" width="12.42578125" style="3" customWidth="1"/>
    <col min="7" max="7" width="50.7109375" style="3" customWidth="1"/>
  </cols>
  <sheetData>
    <row r="1" spans="1:8" s="78" customFormat="1" x14ac:dyDescent="0.25">
      <c r="A1" s="76"/>
      <c r="B1" s="77"/>
      <c r="C1" s="77"/>
      <c r="D1" s="77"/>
      <c r="E1" s="77"/>
      <c r="F1" s="77"/>
      <c r="G1" s="77"/>
    </row>
    <row r="2" spans="1:8" s="78" customFormat="1" x14ac:dyDescent="0.25">
      <c r="A2" s="76"/>
      <c r="B2" s="77"/>
      <c r="C2" s="77"/>
      <c r="D2" s="77"/>
      <c r="E2" s="77"/>
      <c r="F2" s="77"/>
      <c r="G2" s="77"/>
    </row>
    <row r="3" spans="1:8" s="78" customFormat="1" x14ac:dyDescent="0.25">
      <c r="A3" s="79"/>
      <c r="B3" s="80"/>
      <c r="C3" s="80"/>
      <c r="D3" s="80"/>
      <c r="E3" s="80"/>
      <c r="F3" s="80"/>
      <c r="G3" s="80"/>
    </row>
    <row r="4" spans="1:8" s="1" customFormat="1" ht="45" x14ac:dyDescent="0.25">
      <c r="A4" s="2" t="s">
        <v>0</v>
      </c>
      <c r="B4" s="2" t="s">
        <v>1</v>
      </c>
      <c r="C4" s="2" t="s">
        <v>6</v>
      </c>
      <c r="D4" s="2" t="s">
        <v>2</v>
      </c>
      <c r="E4" s="2" t="s">
        <v>3</v>
      </c>
      <c r="F4" s="2" t="s">
        <v>4</v>
      </c>
      <c r="G4" s="2" t="s">
        <v>5</v>
      </c>
      <c r="H4" s="4"/>
    </row>
    <row r="5" spans="1:8" ht="45" x14ac:dyDescent="0.25">
      <c r="A5" s="24" t="s">
        <v>212</v>
      </c>
      <c r="B5" s="34">
        <v>1</v>
      </c>
      <c r="C5" s="32" t="s">
        <v>213</v>
      </c>
      <c r="D5" s="32" t="s">
        <v>214</v>
      </c>
      <c r="E5" s="70">
        <v>120000</v>
      </c>
      <c r="F5" s="32" t="s">
        <v>69</v>
      </c>
      <c r="G5" s="32" t="s">
        <v>215</v>
      </c>
    </row>
    <row r="6" spans="1:8" ht="90" x14ac:dyDescent="0.25">
      <c r="A6" s="42" t="s">
        <v>138</v>
      </c>
      <c r="B6" s="43">
        <v>2</v>
      </c>
      <c r="C6" s="42" t="s">
        <v>139</v>
      </c>
      <c r="D6" s="42" t="s">
        <v>140</v>
      </c>
      <c r="E6" s="44">
        <v>120000</v>
      </c>
      <c r="F6" s="42" t="s">
        <v>23</v>
      </c>
      <c r="G6" s="42" t="s">
        <v>141</v>
      </c>
    </row>
    <row r="7" spans="1:8" ht="90" x14ac:dyDescent="0.25">
      <c r="A7" s="42" t="s">
        <v>134</v>
      </c>
      <c r="B7" s="43">
        <v>3</v>
      </c>
      <c r="C7" s="42" t="s">
        <v>135</v>
      </c>
      <c r="D7" s="42" t="s">
        <v>136</v>
      </c>
      <c r="E7" s="44">
        <v>120000</v>
      </c>
      <c r="F7" s="42" t="s">
        <v>23</v>
      </c>
      <c r="G7" s="42" t="s">
        <v>137</v>
      </c>
    </row>
    <row r="8" spans="1:8" ht="150" x14ac:dyDescent="0.25">
      <c r="A8" s="42" t="s">
        <v>142</v>
      </c>
      <c r="B8" s="43">
        <v>4</v>
      </c>
      <c r="C8" s="42" t="s">
        <v>143</v>
      </c>
      <c r="D8" s="42" t="s">
        <v>140</v>
      </c>
      <c r="E8" s="44">
        <v>120000</v>
      </c>
      <c r="F8" s="42" t="s">
        <v>23</v>
      </c>
      <c r="G8" s="42" t="s">
        <v>144</v>
      </c>
    </row>
    <row r="9" spans="1:8" ht="30" x14ac:dyDescent="0.25">
      <c r="A9" s="32" t="s">
        <v>122</v>
      </c>
      <c r="B9" s="34">
        <v>5</v>
      </c>
      <c r="C9" s="32" t="s">
        <v>218</v>
      </c>
      <c r="D9" s="32"/>
      <c r="E9" s="33">
        <v>120000</v>
      </c>
      <c r="F9" s="32" t="s">
        <v>35</v>
      </c>
      <c r="G9" s="32"/>
    </row>
    <row r="10" spans="1:8" ht="409.5" x14ac:dyDescent="0.25">
      <c r="A10" s="32" t="s">
        <v>32</v>
      </c>
      <c r="B10" s="34">
        <v>6</v>
      </c>
      <c r="C10" s="32" t="s">
        <v>33</v>
      </c>
      <c r="D10" s="32">
        <v>1</v>
      </c>
      <c r="E10" s="36" t="s">
        <v>34</v>
      </c>
      <c r="F10" s="32" t="s">
        <v>35</v>
      </c>
      <c r="G10" s="32" t="s">
        <v>36</v>
      </c>
    </row>
    <row r="11" spans="1:8" ht="409.5" x14ac:dyDescent="0.25">
      <c r="A11" s="32" t="s">
        <v>32</v>
      </c>
      <c r="B11" s="34">
        <v>7</v>
      </c>
      <c r="C11" s="32" t="s">
        <v>37</v>
      </c>
      <c r="D11" s="32"/>
      <c r="E11" s="32" t="s">
        <v>38</v>
      </c>
      <c r="F11" s="32" t="s">
        <v>35</v>
      </c>
      <c r="G11" s="32" t="s">
        <v>39</v>
      </c>
    </row>
    <row r="12" spans="1:8" ht="45" x14ac:dyDescent="0.25">
      <c r="A12" s="42" t="s">
        <v>138</v>
      </c>
      <c r="B12" s="43">
        <v>8</v>
      </c>
      <c r="C12" s="42" t="s">
        <v>145</v>
      </c>
      <c r="D12" s="42" t="s">
        <v>140</v>
      </c>
      <c r="E12" s="73">
        <v>40000</v>
      </c>
      <c r="F12" s="42" t="s">
        <v>23</v>
      </c>
      <c r="G12" s="42" t="s">
        <v>146</v>
      </c>
    </row>
  </sheetData>
  <mergeCells count="1">
    <mergeCell ref="A1:XFD3"/>
  </mergeCells>
  <pageMargins left="0.7" right="0.7" top="0.75" bottom="0.75" header="0.3" footer="0.3"/>
  <pageSetup scale="7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
  <sheetViews>
    <sheetView view="pageBreakPreview" topLeftCell="A10" zoomScale="70" zoomScaleNormal="100" zoomScaleSheetLayoutView="70" workbookViewId="0">
      <selection activeCell="D11" sqref="D11"/>
    </sheetView>
  </sheetViews>
  <sheetFormatPr defaultRowHeight="15" x14ac:dyDescent="0.25"/>
  <cols>
    <col min="1" max="1" width="18.5703125" style="3" customWidth="1"/>
    <col min="2" max="2" width="11.7109375" style="3" customWidth="1"/>
    <col min="3" max="3" width="30.7109375" style="3" customWidth="1"/>
    <col min="4" max="4" width="15.7109375" style="3" customWidth="1"/>
    <col min="5" max="5" width="19.7109375" style="3" bestFit="1" customWidth="1"/>
    <col min="6" max="6" width="11" style="3" customWidth="1"/>
    <col min="7" max="7" width="50.7109375" style="3"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45" x14ac:dyDescent="0.25">
      <c r="A4" s="2" t="s">
        <v>0</v>
      </c>
      <c r="B4" s="2" t="s">
        <v>1</v>
      </c>
      <c r="C4" s="2" t="s">
        <v>6</v>
      </c>
      <c r="D4" s="2" t="s">
        <v>2</v>
      </c>
      <c r="E4" s="2" t="s">
        <v>3</v>
      </c>
      <c r="F4" s="2" t="s">
        <v>4</v>
      </c>
      <c r="G4" s="2" t="s">
        <v>5</v>
      </c>
    </row>
    <row r="5" spans="1:7" ht="105" x14ac:dyDescent="0.25">
      <c r="A5" s="45" t="s">
        <v>147</v>
      </c>
      <c r="B5" s="46">
        <v>1</v>
      </c>
      <c r="C5" s="45" t="s">
        <v>148</v>
      </c>
      <c r="D5" s="45" t="s">
        <v>140</v>
      </c>
      <c r="E5" s="46" t="s">
        <v>219</v>
      </c>
      <c r="F5" s="47" t="s">
        <v>31</v>
      </c>
      <c r="G5" s="48" t="s">
        <v>149</v>
      </c>
    </row>
    <row r="6" spans="1:7" x14ac:dyDescent="0.25">
      <c r="A6" s="32" t="s">
        <v>209</v>
      </c>
      <c r="B6" s="34">
        <v>2</v>
      </c>
      <c r="C6" s="32" t="s">
        <v>210</v>
      </c>
      <c r="D6" s="32">
        <v>1</v>
      </c>
      <c r="E6" s="37">
        <v>45599</v>
      </c>
      <c r="F6" s="32" t="s">
        <v>35</v>
      </c>
      <c r="G6" s="32"/>
    </row>
    <row r="7" spans="1:7" ht="195" x14ac:dyDescent="0.25">
      <c r="A7" s="32" t="s">
        <v>178</v>
      </c>
      <c r="B7" s="34">
        <v>3</v>
      </c>
      <c r="C7" s="32" t="s">
        <v>179</v>
      </c>
      <c r="D7" s="32" t="s">
        <v>180</v>
      </c>
      <c r="E7" s="65">
        <v>71406.649999999994</v>
      </c>
      <c r="F7" s="32" t="s">
        <v>42</v>
      </c>
      <c r="G7" s="32" t="s">
        <v>181</v>
      </c>
    </row>
    <row r="8" spans="1:7" ht="180" x14ac:dyDescent="0.25">
      <c r="A8" s="32" t="s">
        <v>32</v>
      </c>
      <c r="B8" s="34">
        <v>4</v>
      </c>
      <c r="C8" s="32" t="s">
        <v>40</v>
      </c>
      <c r="D8" s="32">
        <v>1</v>
      </c>
      <c r="E8" s="34" t="s">
        <v>41</v>
      </c>
      <c r="F8" s="32" t="s">
        <v>42</v>
      </c>
      <c r="G8" s="32" t="s">
        <v>43</v>
      </c>
    </row>
    <row r="9" spans="1:7" ht="135" x14ac:dyDescent="0.25">
      <c r="A9" s="45" t="s">
        <v>150</v>
      </c>
      <c r="B9" s="46">
        <v>5</v>
      </c>
      <c r="C9" s="45" t="s">
        <v>151</v>
      </c>
      <c r="D9" s="45" t="s">
        <v>140</v>
      </c>
      <c r="E9" s="46" t="s">
        <v>152</v>
      </c>
      <c r="F9" s="47" t="s">
        <v>23</v>
      </c>
      <c r="G9" s="48" t="s">
        <v>153</v>
      </c>
    </row>
    <row r="10" spans="1:7" ht="75.75" thickBot="1" x14ac:dyDescent="0.3">
      <c r="A10" s="32" t="s">
        <v>212</v>
      </c>
      <c r="B10" s="34">
        <v>6</v>
      </c>
      <c r="C10" s="32" t="s">
        <v>216</v>
      </c>
      <c r="D10" s="32">
        <v>2</v>
      </c>
      <c r="E10" s="71">
        <v>16000</v>
      </c>
      <c r="F10" s="32" t="s">
        <v>164</v>
      </c>
      <c r="G10" s="72" t="s">
        <v>217</v>
      </c>
    </row>
    <row r="11" spans="1:7" ht="30" x14ac:dyDescent="0.25">
      <c r="A11" s="32" t="s">
        <v>209</v>
      </c>
      <c r="B11" s="34">
        <v>7</v>
      </c>
      <c r="C11" s="32" t="s">
        <v>211</v>
      </c>
      <c r="D11" s="32">
        <v>2</v>
      </c>
      <c r="E11" s="69">
        <v>78647</v>
      </c>
      <c r="F11" s="32" t="s">
        <v>35</v>
      </c>
      <c r="G11" s="32"/>
    </row>
    <row r="12" spans="1:7" ht="30" x14ac:dyDescent="0.25">
      <c r="A12" s="32" t="s">
        <v>122</v>
      </c>
      <c r="B12" s="34">
        <v>8</v>
      </c>
      <c r="C12" s="32" t="s">
        <v>123</v>
      </c>
      <c r="D12" s="32"/>
      <c r="E12" s="67">
        <f>21513+1793+((33.76*15)*52)</f>
        <v>49638.8</v>
      </c>
      <c r="F12" s="32" t="s">
        <v>35</v>
      </c>
      <c r="G12" s="32"/>
    </row>
    <row r="13" spans="1:7" ht="30" x14ac:dyDescent="0.25">
      <c r="A13" s="32" t="s">
        <v>197</v>
      </c>
      <c r="B13" s="63">
        <v>9</v>
      </c>
      <c r="C13" s="32" t="s">
        <v>198</v>
      </c>
      <c r="D13" s="62">
        <v>1</v>
      </c>
      <c r="E13" s="66">
        <v>62804</v>
      </c>
      <c r="F13" s="32" t="s">
        <v>69</v>
      </c>
      <c r="G13" s="32"/>
    </row>
    <row r="14" spans="1:7" ht="30" x14ac:dyDescent="0.25">
      <c r="A14" s="32" t="s">
        <v>86</v>
      </c>
      <c r="B14" s="34">
        <v>10</v>
      </c>
      <c r="C14" s="32" t="s">
        <v>89</v>
      </c>
      <c r="D14" s="32">
        <v>3</v>
      </c>
      <c r="E14" s="64">
        <v>67503</v>
      </c>
      <c r="F14" s="32" t="s">
        <v>42</v>
      </c>
      <c r="G14" s="32" t="s">
        <v>90</v>
      </c>
    </row>
    <row r="15" spans="1:7" ht="30" x14ac:dyDescent="0.25">
      <c r="A15" s="32" t="s">
        <v>197</v>
      </c>
      <c r="B15" s="63">
        <v>11</v>
      </c>
      <c r="C15" s="32" t="s">
        <v>199</v>
      </c>
      <c r="D15" s="62">
        <v>2</v>
      </c>
      <c r="E15" s="66">
        <v>72654</v>
      </c>
      <c r="F15" s="32" t="s">
        <v>69</v>
      </c>
      <c r="G15" s="32" t="s">
        <v>200</v>
      </c>
    </row>
    <row r="16" spans="1:7" ht="45" x14ac:dyDescent="0.25">
      <c r="A16" s="32" t="s">
        <v>86</v>
      </c>
      <c r="B16" s="34">
        <v>12</v>
      </c>
      <c r="C16" s="32" t="s">
        <v>91</v>
      </c>
      <c r="D16" s="32">
        <v>4</v>
      </c>
      <c r="E16" s="64" t="s">
        <v>92</v>
      </c>
      <c r="F16" s="32" t="s">
        <v>42</v>
      </c>
      <c r="G16" s="32" t="s">
        <v>93</v>
      </c>
    </row>
    <row r="17" spans="1:7" ht="30" x14ac:dyDescent="0.25">
      <c r="A17" s="32" t="s">
        <v>197</v>
      </c>
      <c r="B17" s="63">
        <v>13</v>
      </c>
      <c r="C17" s="32" t="s">
        <v>201</v>
      </c>
      <c r="D17" s="62">
        <v>3</v>
      </c>
      <c r="E17" s="66">
        <v>54157</v>
      </c>
      <c r="F17" s="32" t="s">
        <v>69</v>
      </c>
      <c r="G17" s="32" t="s">
        <v>202</v>
      </c>
    </row>
    <row r="18" spans="1:7" ht="30" x14ac:dyDescent="0.25">
      <c r="A18" s="32" t="s">
        <v>197</v>
      </c>
      <c r="B18" s="63">
        <v>14</v>
      </c>
      <c r="C18" s="32" t="s">
        <v>199</v>
      </c>
      <c r="D18" s="62">
        <v>4</v>
      </c>
      <c r="E18" s="66">
        <v>62804</v>
      </c>
      <c r="F18" s="32" t="s">
        <v>69</v>
      </c>
      <c r="G18" s="32" t="s">
        <v>203</v>
      </c>
    </row>
    <row r="19" spans="1:7" ht="30" x14ac:dyDescent="0.25">
      <c r="A19" s="32" t="s">
        <v>86</v>
      </c>
      <c r="B19" s="34">
        <v>15</v>
      </c>
      <c r="C19" s="32" t="s">
        <v>87</v>
      </c>
      <c r="D19" s="32">
        <v>1</v>
      </c>
      <c r="E19" s="64">
        <v>85785</v>
      </c>
      <c r="F19" s="32" t="s">
        <v>42</v>
      </c>
      <c r="G19" s="32" t="s">
        <v>88</v>
      </c>
    </row>
  </sheetData>
  <mergeCells count="1">
    <mergeCell ref="A1:XFD3"/>
  </mergeCells>
  <pageMargins left="0.7" right="0.7" top="0.75" bottom="0.75" header="0.3" footer="0.3"/>
  <pageSetup scale="77" fitToHeight="0" orientation="landscape" r:id="rId1"/>
  <rowBreaks count="1" manualBreakCount="1">
    <brk id="8" max="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7"/>
  <sheetViews>
    <sheetView view="pageBreakPreview" topLeftCell="A7" zoomScale="60" zoomScaleNormal="100" workbookViewId="0">
      <selection activeCell="A5" sqref="A5"/>
    </sheetView>
  </sheetViews>
  <sheetFormatPr defaultRowHeight="15" x14ac:dyDescent="0.25"/>
  <cols>
    <col min="1" max="1" width="13.42578125" style="3" customWidth="1"/>
    <col min="2" max="2" width="12.42578125" style="3" customWidth="1"/>
    <col min="3" max="3" width="30.7109375" style="3" customWidth="1"/>
    <col min="4" max="4" width="15.7109375" style="3" customWidth="1"/>
    <col min="5" max="5" width="15.85546875" style="3" customWidth="1"/>
    <col min="6" max="6" width="8.85546875" style="3"/>
    <col min="7" max="7" width="50.7109375" style="3"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60" x14ac:dyDescent="0.25">
      <c r="A4" s="2" t="s">
        <v>0</v>
      </c>
      <c r="B4" s="2" t="s">
        <v>1</v>
      </c>
      <c r="C4" s="2" t="s">
        <v>6</v>
      </c>
      <c r="D4" s="2" t="s">
        <v>2</v>
      </c>
      <c r="E4" s="2" t="s">
        <v>3</v>
      </c>
      <c r="F4" s="2" t="s">
        <v>4</v>
      </c>
      <c r="G4" s="2" t="s">
        <v>5</v>
      </c>
    </row>
    <row r="5" spans="1:7" ht="120" x14ac:dyDescent="0.25">
      <c r="A5" s="49" t="s">
        <v>154</v>
      </c>
      <c r="B5" s="50">
        <v>1</v>
      </c>
      <c r="C5" s="49" t="s">
        <v>155</v>
      </c>
      <c r="D5" s="49" t="s">
        <v>140</v>
      </c>
      <c r="E5" s="51" t="s">
        <v>156</v>
      </c>
      <c r="F5" s="49" t="s">
        <v>69</v>
      </c>
      <c r="G5" s="49" t="s">
        <v>157</v>
      </c>
    </row>
    <row r="6" spans="1:7" ht="135" x14ac:dyDescent="0.25">
      <c r="A6" s="49" t="s">
        <v>142</v>
      </c>
      <c r="B6" s="50">
        <v>2</v>
      </c>
      <c r="C6" s="49" t="s">
        <v>158</v>
      </c>
      <c r="D6" s="49" t="s">
        <v>140</v>
      </c>
      <c r="E6" s="49" t="s">
        <v>156</v>
      </c>
      <c r="F6" s="49" t="s">
        <v>69</v>
      </c>
      <c r="G6" s="49" t="s">
        <v>159</v>
      </c>
    </row>
    <row r="7" spans="1:7" ht="342.75" customHeight="1" x14ac:dyDescent="0.25">
      <c r="A7" s="32" t="s">
        <v>178</v>
      </c>
      <c r="B7" s="34">
        <v>3</v>
      </c>
      <c r="C7" s="32" t="s">
        <v>182</v>
      </c>
      <c r="D7" s="32" t="s">
        <v>180</v>
      </c>
      <c r="E7" s="60">
        <v>121939.68</v>
      </c>
      <c r="F7" s="32" t="s">
        <v>35</v>
      </c>
      <c r="G7" s="32" t="s">
        <v>220</v>
      </c>
    </row>
  </sheetData>
  <mergeCells count="1">
    <mergeCell ref="A1:XFD3"/>
  </mergeCells>
  <pageMargins left="0.7" right="0.7" top="0.75" bottom="0.75" header="0.3" footer="0.3"/>
  <pageSetup scale="82" fitToHeight="0" orientation="landscape" r:id="rId1"/>
  <rowBreaks count="1" manualBreakCount="1">
    <brk id="7" max="6"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9"/>
  <sheetViews>
    <sheetView view="pageBreakPreview" topLeftCell="A13" zoomScale="60" zoomScaleNormal="100" workbookViewId="0">
      <selection activeCell="A5" sqref="A5"/>
    </sheetView>
  </sheetViews>
  <sheetFormatPr defaultRowHeight="15" x14ac:dyDescent="0.25"/>
  <cols>
    <col min="1" max="1" width="16.7109375" style="3" customWidth="1"/>
    <col min="2" max="2" width="11.7109375" style="3" customWidth="1"/>
    <col min="3" max="3" width="30.7109375" style="3" customWidth="1"/>
    <col min="4" max="4" width="12.5703125" style="3" customWidth="1"/>
    <col min="5" max="5" width="11.140625" style="3" customWidth="1"/>
    <col min="6" max="6" width="11.28515625" style="3" customWidth="1"/>
    <col min="7" max="7" width="50.7109375" style="3"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45" x14ac:dyDescent="0.25">
      <c r="A4" s="2" t="s">
        <v>0</v>
      </c>
      <c r="B4" s="2" t="s">
        <v>1</v>
      </c>
      <c r="C4" s="2" t="s">
        <v>6</v>
      </c>
      <c r="D4" s="2" t="s">
        <v>2</v>
      </c>
      <c r="E4" s="2" t="s">
        <v>3</v>
      </c>
      <c r="F4" s="2" t="s">
        <v>4</v>
      </c>
      <c r="G4" s="2" t="s">
        <v>5</v>
      </c>
    </row>
    <row r="5" spans="1:7" ht="45.75" thickBot="1" x14ac:dyDescent="0.3">
      <c r="A5" s="49" t="s">
        <v>154</v>
      </c>
      <c r="B5" s="50">
        <v>1</v>
      </c>
      <c r="C5" s="49" t="s">
        <v>160</v>
      </c>
      <c r="D5" s="53" t="s">
        <v>136</v>
      </c>
      <c r="E5" s="52">
        <v>25000</v>
      </c>
      <c r="F5" s="49" t="s">
        <v>161</v>
      </c>
      <c r="G5" s="49" t="s">
        <v>162</v>
      </c>
    </row>
    <row r="6" spans="1:7" ht="60.75" thickBot="1" x14ac:dyDescent="0.3">
      <c r="A6" s="32" t="s">
        <v>72</v>
      </c>
      <c r="B6" s="35">
        <v>2</v>
      </c>
      <c r="C6" s="12" t="s">
        <v>73</v>
      </c>
      <c r="D6" s="34" t="s">
        <v>74</v>
      </c>
      <c r="E6" s="41">
        <v>10980.52</v>
      </c>
      <c r="F6" s="32" t="s">
        <v>26</v>
      </c>
      <c r="G6" s="20" t="s">
        <v>75</v>
      </c>
    </row>
    <row r="7" spans="1:7" ht="75" x14ac:dyDescent="0.25">
      <c r="A7" s="32" t="s">
        <v>197</v>
      </c>
      <c r="B7" s="63">
        <v>3</v>
      </c>
      <c r="C7" s="32" t="s">
        <v>204</v>
      </c>
      <c r="D7" s="63">
        <v>6</v>
      </c>
      <c r="E7" s="33">
        <v>6000</v>
      </c>
      <c r="F7" s="32" t="s">
        <v>23</v>
      </c>
      <c r="G7" s="32" t="s">
        <v>205</v>
      </c>
    </row>
    <row r="8" spans="1:7" ht="45" x14ac:dyDescent="0.25">
      <c r="A8" s="49" t="s">
        <v>134</v>
      </c>
      <c r="B8" s="50">
        <v>4</v>
      </c>
      <c r="C8" s="49" t="s">
        <v>163</v>
      </c>
      <c r="D8" s="53" t="s">
        <v>140</v>
      </c>
      <c r="E8" s="74">
        <v>2500</v>
      </c>
      <c r="F8" s="49" t="s">
        <v>164</v>
      </c>
      <c r="G8" s="49" t="s">
        <v>165</v>
      </c>
    </row>
    <row r="9" spans="1:7" ht="60" x14ac:dyDescent="0.25">
      <c r="A9" s="32" t="s">
        <v>221</v>
      </c>
      <c r="B9" s="34">
        <v>5</v>
      </c>
      <c r="C9" s="32" t="s">
        <v>125</v>
      </c>
      <c r="D9" s="34"/>
      <c r="E9" s="41">
        <v>2500</v>
      </c>
      <c r="F9" s="32" t="s">
        <v>126</v>
      </c>
      <c r="G9" s="32" t="s">
        <v>127</v>
      </c>
    </row>
    <row r="10" spans="1:7" ht="75" x14ac:dyDescent="0.25">
      <c r="A10" s="32" t="s">
        <v>32</v>
      </c>
      <c r="B10" s="34">
        <v>6</v>
      </c>
      <c r="C10" s="32" t="s">
        <v>44</v>
      </c>
      <c r="D10" s="34"/>
      <c r="E10" s="37">
        <v>2000</v>
      </c>
      <c r="F10" s="32" t="s">
        <v>42</v>
      </c>
      <c r="G10" s="32" t="s">
        <v>45</v>
      </c>
    </row>
    <row r="11" spans="1:7" ht="45.75" thickBot="1" x14ac:dyDescent="0.3">
      <c r="A11" s="25" t="s">
        <v>21</v>
      </c>
      <c r="B11" s="34">
        <v>7</v>
      </c>
      <c r="C11" s="25" t="s">
        <v>22</v>
      </c>
      <c r="D11" s="34">
        <v>3</v>
      </c>
      <c r="E11" s="26">
        <v>2000</v>
      </c>
      <c r="F11" s="25" t="s">
        <v>23</v>
      </c>
      <c r="G11" s="25" t="s">
        <v>24</v>
      </c>
    </row>
    <row r="12" spans="1:7" ht="75.75" thickBot="1" x14ac:dyDescent="0.3">
      <c r="A12" s="32" t="s">
        <v>72</v>
      </c>
      <c r="B12" s="35">
        <v>8</v>
      </c>
      <c r="C12" s="12" t="s">
        <v>76</v>
      </c>
      <c r="D12" s="34" t="s">
        <v>77</v>
      </c>
      <c r="E12" s="32">
        <v>1250</v>
      </c>
      <c r="F12" s="32" t="s">
        <v>26</v>
      </c>
      <c r="G12" s="32" t="s">
        <v>78</v>
      </c>
    </row>
    <row r="13" spans="1:7" ht="46.5" customHeight="1" x14ac:dyDescent="0.25">
      <c r="A13" s="32" t="s">
        <v>72</v>
      </c>
      <c r="B13" s="35">
        <v>9</v>
      </c>
      <c r="C13" s="12" t="s">
        <v>79</v>
      </c>
      <c r="D13" s="34" t="s">
        <v>80</v>
      </c>
      <c r="E13" s="32">
        <v>1062</v>
      </c>
      <c r="F13" s="32" t="s">
        <v>26</v>
      </c>
      <c r="G13" s="14" t="s">
        <v>81</v>
      </c>
    </row>
    <row r="14" spans="1:7" ht="60" x14ac:dyDescent="0.25">
      <c r="A14" s="32" t="s">
        <v>32</v>
      </c>
      <c r="B14" s="34">
        <v>10</v>
      </c>
      <c r="C14" s="32" t="s">
        <v>46</v>
      </c>
      <c r="D14" s="34"/>
      <c r="E14" s="32">
        <v>1500</v>
      </c>
      <c r="F14" s="32" t="s">
        <v>42</v>
      </c>
      <c r="G14" s="32" t="s">
        <v>47</v>
      </c>
    </row>
    <row r="15" spans="1:7" ht="30" x14ac:dyDescent="0.25">
      <c r="A15" s="32" t="s">
        <v>60</v>
      </c>
      <c r="B15" s="34">
        <v>11</v>
      </c>
      <c r="C15" s="32" t="s">
        <v>61</v>
      </c>
      <c r="D15" s="34">
        <v>4</v>
      </c>
      <c r="E15" s="33">
        <v>2000</v>
      </c>
      <c r="F15" s="38" t="s">
        <v>23</v>
      </c>
      <c r="G15" s="32" t="s">
        <v>62</v>
      </c>
    </row>
    <row r="16" spans="1:7" ht="45" x14ac:dyDescent="0.25">
      <c r="A16" s="32" t="s">
        <v>109</v>
      </c>
      <c r="B16" s="34">
        <v>12</v>
      </c>
      <c r="C16" s="32" t="s">
        <v>110</v>
      </c>
      <c r="D16" s="34"/>
      <c r="E16" s="32" t="s">
        <v>111</v>
      </c>
      <c r="F16" s="32"/>
      <c r="G16" s="32" t="s">
        <v>112</v>
      </c>
    </row>
    <row r="17" spans="1:7" ht="60" x14ac:dyDescent="0.25">
      <c r="A17" s="32" t="s">
        <v>178</v>
      </c>
      <c r="B17" s="34">
        <v>13</v>
      </c>
      <c r="C17" s="32" t="s">
        <v>183</v>
      </c>
      <c r="D17" s="34" t="s">
        <v>180</v>
      </c>
      <c r="E17" s="39">
        <v>56.99</v>
      </c>
      <c r="F17" s="32" t="s">
        <v>184</v>
      </c>
      <c r="G17" s="32" t="s">
        <v>185</v>
      </c>
    </row>
    <row r="18" spans="1:7" ht="30" x14ac:dyDescent="0.25">
      <c r="A18" s="32" t="s">
        <v>178</v>
      </c>
      <c r="B18" s="34">
        <v>14</v>
      </c>
      <c r="C18" s="32" t="s">
        <v>186</v>
      </c>
      <c r="D18" s="34" t="s">
        <v>187</v>
      </c>
      <c r="E18" s="33">
        <v>26</v>
      </c>
      <c r="F18" s="32"/>
      <c r="G18" s="32"/>
    </row>
    <row r="19" spans="1:7" ht="75" x14ac:dyDescent="0.25">
      <c r="A19" s="49" t="s">
        <v>134</v>
      </c>
      <c r="B19" s="53">
        <v>15</v>
      </c>
      <c r="C19" s="49" t="s">
        <v>166</v>
      </c>
      <c r="D19" s="53" t="s">
        <v>140</v>
      </c>
      <c r="E19" s="54">
        <v>6400</v>
      </c>
      <c r="F19" s="49" t="s">
        <v>164</v>
      </c>
      <c r="G19" s="49" t="s">
        <v>167</v>
      </c>
    </row>
  </sheetData>
  <mergeCells count="1">
    <mergeCell ref="A1:XFD3"/>
  </mergeCells>
  <pageMargins left="0.7" right="0.7" top="0.75" bottom="0.75" header="0.3" footer="0.3"/>
  <pageSetup scale="84"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5"/>
  <sheetViews>
    <sheetView view="pageBreakPreview" zoomScale="60" zoomScaleNormal="100" workbookViewId="0">
      <selection activeCell="A5" sqref="A5"/>
    </sheetView>
  </sheetViews>
  <sheetFormatPr defaultRowHeight="15" x14ac:dyDescent="0.25"/>
  <cols>
    <col min="1" max="1" width="14.140625" customWidth="1"/>
    <col min="2" max="2" width="12.7109375" customWidth="1"/>
    <col min="3" max="3" width="24.7109375" customWidth="1"/>
    <col min="5" max="5" width="10" customWidth="1"/>
    <col min="6" max="6" width="11.5703125" customWidth="1"/>
    <col min="7" max="7" width="45.85546875"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60" x14ac:dyDescent="0.25">
      <c r="A4" s="6" t="s">
        <v>0</v>
      </c>
      <c r="B4" s="6" t="s">
        <v>1</v>
      </c>
      <c r="C4" s="6" t="s">
        <v>6</v>
      </c>
      <c r="D4" s="6" t="s">
        <v>2</v>
      </c>
      <c r="E4" s="6" t="s">
        <v>3</v>
      </c>
      <c r="F4" s="6" t="s">
        <v>4</v>
      </c>
      <c r="G4" s="6" t="s">
        <v>5</v>
      </c>
    </row>
    <row r="5" spans="1:7" ht="60" x14ac:dyDescent="0.25">
      <c r="A5" s="32" t="s">
        <v>32</v>
      </c>
      <c r="B5" s="34">
        <v>1</v>
      </c>
      <c r="C5" s="32" t="s">
        <v>57</v>
      </c>
      <c r="D5" s="32"/>
      <c r="E5" s="32">
        <v>3000</v>
      </c>
      <c r="F5" s="32" t="s">
        <v>58</v>
      </c>
      <c r="G5" s="32" t="s">
        <v>59</v>
      </c>
    </row>
    <row r="6" spans="1:7" ht="60" x14ac:dyDescent="0.25">
      <c r="A6" s="32" t="s">
        <v>113</v>
      </c>
      <c r="B6" s="34">
        <v>2</v>
      </c>
      <c r="C6" s="32" t="s">
        <v>114</v>
      </c>
      <c r="D6" s="32"/>
      <c r="E6" s="32">
        <v>1200</v>
      </c>
      <c r="F6" s="32" t="s">
        <v>84</v>
      </c>
      <c r="G6" s="32" t="s">
        <v>115</v>
      </c>
    </row>
    <row r="7" spans="1:7" ht="60" x14ac:dyDescent="0.25">
      <c r="A7" s="32" t="s">
        <v>178</v>
      </c>
      <c r="B7" s="34">
        <v>3</v>
      </c>
      <c r="C7" s="32" t="s">
        <v>188</v>
      </c>
      <c r="D7" s="32" t="s">
        <v>180</v>
      </c>
      <c r="E7" s="33">
        <v>300</v>
      </c>
      <c r="F7" s="32" t="s">
        <v>84</v>
      </c>
      <c r="G7" s="32" t="s">
        <v>189</v>
      </c>
    </row>
    <row r="8" spans="1:7" ht="30" x14ac:dyDescent="0.25">
      <c r="A8" s="32" t="s">
        <v>178</v>
      </c>
      <c r="B8" s="34">
        <v>4</v>
      </c>
      <c r="C8" s="32" t="s">
        <v>190</v>
      </c>
      <c r="D8" s="32" t="s">
        <v>187</v>
      </c>
      <c r="E8" s="33">
        <v>80</v>
      </c>
      <c r="F8" s="32" t="s">
        <v>42</v>
      </c>
      <c r="G8" s="32" t="s">
        <v>191</v>
      </c>
    </row>
    <row r="9" spans="1:7" x14ac:dyDescent="0.25">
      <c r="A9" s="3"/>
      <c r="B9" s="3"/>
      <c r="C9" s="3"/>
      <c r="D9" s="3"/>
      <c r="E9" s="3"/>
      <c r="F9" s="3"/>
      <c r="G9" s="3"/>
    </row>
    <row r="10" spans="1:7" x14ac:dyDescent="0.25">
      <c r="A10" s="3"/>
      <c r="B10" s="3"/>
      <c r="C10" s="3"/>
      <c r="D10" s="3"/>
      <c r="E10" s="3"/>
      <c r="F10" s="3"/>
      <c r="G10" s="3"/>
    </row>
    <row r="11" spans="1:7" x14ac:dyDescent="0.25">
      <c r="A11" s="3"/>
      <c r="B11" s="3"/>
      <c r="C11" s="3"/>
      <c r="D11" s="3"/>
      <c r="E11" s="3"/>
      <c r="F11" s="3"/>
      <c r="G11" s="3"/>
    </row>
    <row r="12" spans="1:7" x14ac:dyDescent="0.25">
      <c r="A12" s="3"/>
      <c r="B12" s="3"/>
      <c r="C12" s="3"/>
      <c r="D12" s="3"/>
      <c r="E12" s="3"/>
      <c r="F12" s="3"/>
      <c r="G12" s="3"/>
    </row>
    <row r="13" spans="1:7" x14ac:dyDescent="0.25">
      <c r="A13" s="3"/>
      <c r="B13" s="3"/>
      <c r="C13" s="3"/>
      <c r="D13" s="3"/>
      <c r="E13" s="3"/>
      <c r="F13" s="3"/>
      <c r="G13" s="3"/>
    </row>
    <row r="14" spans="1:7" x14ac:dyDescent="0.25">
      <c r="A14" s="3"/>
      <c r="B14" s="3"/>
      <c r="C14" s="3"/>
      <c r="D14" s="3"/>
      <c r="E14" s="3"/>
      <c r="F14" s="3"/>
      <c r="G14" s="3"/>
    </row>
    <row r="15" spans="1:7" x14ac:dyDescent="0.25">
      <c r="A15" s="3"/>
      <c r="B15" s="3"/>
      <c r="C15" s="3"/>
      <c r="D15" s="3"/>
      <c r="E15" s="3"/>
      <c r="F15" s="3"/>
      <c r="G15" s="3"/>
    </row>
    <row r="16" spans="1:7" x14ac:dyDescent="0.25">
      <c r="A16" s="3"/>
      <c r="B16" s="3"/>
      <c r="C16" s="3"/>
      <c r="D16" s="3"/>
      <c r="E16" s="3"/>
      <c r="F16" s="3"/>
      <c r="G16" s="3"/>
    </row>
    <row r="17" spans="1:7" x14ac:dyDescent="0.25">
      <c r="A17" s="3"/>
      <c r="B17" s="3"/>
      <c r="C17" s="3"/>
      <c r="D17" s="3"/>
      <c r="E17" s="3"/>
      <c r="F17" s="3"/>
      <c r="G17" s="3"/>
    </row>
    <row r="18" spans="1:7" x14ac:dyDescent="0.25">
      <c r="A18" s="3"/>
      <c r="B18" s="3"/>
      <c r="C18" s="3"/>
      <c r="D18" s="3"/>
      <c r="E18" s="3"/>
      <c r="F18" s="3"/>
      <c r="G18" s="3"/>
    </row>
    <row r="19" spans="1:7" x14ac:dyDescent="0.25">
      <c r="A19" s="3"/>
      <c r="B19" s="3"/>
      <c r="C19" s="3"/>
      <c r="D19" s="3"/>
      <c r="E19" s="3"/>
      <c r="F19" s="3"/>
      <c r="G19" s="3"/>
    </row>
    <row r="20" spans="1:7" x14ac:dyDescent="0.25">
      <c r="A20" s="3"/>
      <c r="B20" s="3"/>
      <c r="C20" s="3"/>
      <c r="D20" s="3"/>
      <c r="E20" s="3"/>
      <c r="F20" s="3"/>
      <c r="G20" s="3"/>
    </row>
    <row r="21" spans="1:7" x14ac:dyDescent="0.25">
      <c r="A21" s="3"/>
      <c r="B21" s="3"/>
      <c r="C21" s="3"/>
      <c r="D21" s="3"/>
      <c r="E21" s="3"/>
      <c r="F21" s="3"/>
      <c r="G21" s="3"/>
    </row>
    <row r="22" spans="1:7" x14ac:dyDescent="0.25">
      <c r="A22" s="3"/>
      <c r="B22" s="3"/>
      <c r="C22" s="3"/>
      <c r="D22" s="3"/>
      <c r="E22" s="3"/>
      <c r="F22" s="3"/>
      <c r="G22" s="3"/>
    </row>
    <row r="23" spans="1:7" x14ac:dyDescent="0.25">
      <c r="A23" s="3"/>
      <c r="B23" s="3"/>
      <c r="C23" s="3"/>
      <c r="D23" s="3"/>
      <c r="E23" s="3"/>
      <c r="F23" s="3"/>
      <c r="G23" s="3"/>
    </row>
    <row r="24" spans="1:7" x14ac:dyDescent="0.25">
      <c r="A24" s="3"/>
      <c r="B24" s="3"/>
      <c r="C24" s="3"/>
      <c r="D24" s="3"/>
      <c r="E24" s="3"/>
      <c r="F24" s="3"/>
      <c r="G24" s="3"/>
    </row>
    <row r="25" spans="1:7" x14ac:dyDescent="0.25">
      <c r="A25" s="3"/>
      <c r="B25" s="3"/>
      <c r="C25" s="3"/>
      <c r="D25" s="3"/>
      <c r="E25" s="3"/>
      <c r="F25" s="3"/>
      <c r="G25" s="3"/>
    </row>
    <row r="26" spans="1:7" x14ac:dyDescent="0.25">
      <c r="A26" s="3"/>
      <c r="B26" s="3"/>
      <c r="C26" s="3"/>
      <c r="D26" s="3"/>
      <c r="E26" s="3"/>
      <c r="F26" s="3"/>
      <c r="G26" s="3"/>
    </row>
    <row r="27" spans="1:7" x14ac:dyDescent="0.25">
      <c r="A27" s="3"/>
      <c r="B27" s="3"/>
      <c r="C27" s="3"/>
      <c r="D27" s="3"/>
      <c r="E27" s="3"/>
      <c r="F27" s="3"/>
      <c r="G27" s="3"/>
    </row>
    <row r="28" spans="1:7" x14ac:dyDescent="0.25">
      <c r="A28" s="3"/>
      <c r="B28" s="3"/>
      <c r="C28" s="3"/>
      <c r="D28" s="3"/>
      <c r="E28" s="3"/>
      <c r="F28" s="3"/>
      <c r="G28" s="3"/>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sheetData>
  <mergeCells count="1">
    <mergeCell ref="A1:XFD3"/>
  </mergeCells>
  <pageMargins left="0.7" right="0.7" top="0.75" bottom="0.75" header="0.3" footer="0.3"/>
  <pageSetup scale="95"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
  <sheetViews>
    <sheetView tabSelected="1" view="pageBreakPreview" zoomScale="60" zoomScaleNormal="100" workbookViewId="0">
      <selection activeCell="C7" sqref="C7"/>
    </sheetView>
  </sheetViews>
  <sheetFormatPr defaultRowHeight="15" x14ac:dyDescent="0.25"/>
  <cols>
    <col min="1" max="1" width="20.85546875" style="3" customWidth="1"/>
    <col min="2" max="2" width="11.28515625" style="3" customWidth="1"/>
    <col min="3" max="3" width="30.7109375" style="3" customWidth="1"/>
    <col min="4" max="4" width="15.7109375" style="3" customWidth="1"/>
    <col min="5" max="5" width="10" style="3" customWidth="1"/>
    <col min="6" max="6" width="11.42578125" style="3" customWidth="1"/>
    <col min="7" max="7" width="50.7109375" style="3"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60" x14ac:dyDescent="0.25">
      <c r="A4" s="2" t="s">
        <v>0</v>
      </c>
      <c r="B4" s="2" t="s">
        <v>1</v>
      </c>
      <c r="C4" s="2" t="s">
        <v>6</v>
      </c>
      <c r="D4" s="2" t="s">
        <v>2</v>
      </c>
      <c r="E4" s="2" t="s">
        <v>3</v>
      </c>
      <c r="F4" s="2" t="s">
        <v>4</v>
      </c>
      <c r="G4" s="2" t="s">
        <v>5</v>
      </c>
    </row>
    <row r="5" spans="1:7" ht="45" x14ac:dyDescent="0.25">
      <c r="A5" s="32" t="s">
        <v>122</v>
      </c>
      <c r="B5" s="34">
        <v>1</v>
      </c>
      <c r="C5" s="32" t="s">
        <v>124</v>
      </c>
      <c r="D5" s="32"/>
      <c r="E5" s="33">
        <v>15000</v>
      </c>
      <c r="F5" s="32" t="s">
        <v>31</v>
      </c>
      <c r="G5" s="32"/>
    </row>
    <row r="6" spans="1:7" ht="45" x14ac:dyDescent="0.25">
      <c r="A6" s="32" t="s">
        <v>94</v>
      </c>
      <c r="B6" s="34">
        <v>2</v>
      </c>
      <c r="C6" s="32" t="s">
        <v>95</v>
      </c>
      <c r="D6" s="32">
        <v>5</v>
      </c>
      <c r="E6" s="33">
        <v>50000</v>
      </c>
      <c r="F6" s="32" t="s">
        <v>96</v>
      </c>
      <c r="G6" s="32" t="s">
        <v>97</v>
      </c>
    </row>
    <row r="7" spans="1:7" ht="75" x14ac:dyDescent="0.25">
      <c r="A7" s="32" t="s">
        <v>197</v>
      </c>
      <c r="B7" s="34">
        <v>3</v>
      </c>
      <c r="C7" s="32" t="s">
        <v>98</v>
      </c>
      <c r="D7" s="32">
        <v>5</v>
      </c>
      <c r="E7" s="33">
        <v>10000</v>
      </c>
      <c r="F7" s="32" t="s">
        <v>26</v>
      </c>
      <c r="G7" s="32" t="s">
        <v>99</v>
      </c>
    </row>
    <row r="8" spans="1:7" ht="75" x14ac:dyDescent="0.25">
      <c r="A8" s="32" t="s">
        <v>94</v>
      </c>
      <c r="B8" s="34">
        <v>4</v>
      </c>
      <c r="C8" s="32" t="s">
        <v>98</v>
      </c>
      <c r="D8" s="32">
        <v>9</v>
      </c>
      <c r="E8" s="33">
        <v>10000</v>
      </c>
      <c r="F8" s="32" t="s">
        <v>26</v>
      </c>
      <c r="G8" s="32" t="s">
        <v>99</v>
      </c>
    </row>
  </sheetData>
  <mergeCells count="1">
    <mergeCell ref="A1:XFD3"/>
  </mergeCells>
  <pageMargins left="0.7" right="0.7" top="0.75" bottom="0.75" header="0.3" footer="0.3"/>
  <pageSetup scale="81" fitToHeight="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2"/>
  <sheetViews>
    <sheetView view="pageBreakPreview" zoomScale="60" zoomScaleNormal="100" workbookViewId="0">
      <selection activeCell="A6" sqref="A6"/>
    </sheetView>
  </sheetViews>
  <sheetFormatPr defaultRowHeight="15" x14ac:dyDescent="0.25"/>
  <cols>
    <col min="1" max="1" width="18.140625" style="3" customWidth="1"/>
    <col min="2" max="2" width="12" style="3" customWidth="1"/>
    <col min="3" max="3" width="30.7109375" style="3" customWidth="1"/>
    <col min="4" max="4" width="15.7109375" style="3" customWidth="1"/>
    <col min="5" max="5" width="10.140625" style="3" customWidth="1"/>
    <col min="6" max="6" width="12.140625" style="3" customWidth="1"/>
    <col min="7" max="7" width="50.7109375" style="3" customWidth="1"/>
  </cols>
  <sheetData>
    <row r="1" spans="1:7" s="83" customFormat="1" x14ac:dyDescent="0.25">
      <c r="A1" s="81"/>
      <c r="B1" s="82"/>
      <c r="C1" s="82"/>
      <c r="D1" s="82"/>
      <c r="E1" s="82"/>
      <c r="F1" s="82"/>
      <c r="G1" s="82"/>
    </row>
    <row r="2" spans="1:7" s="83" customFormat="1" x14ac:dyDescent="0.25">
      <c r="A2" s="81"/>
      <c r="B2" s="82"/>
      <c r="C2" s="82"/>
      <c r="D2" s="82"/>
      <c r="E2" s="82"/>
      <c r="F2" s="82"/>
      <c r="G2" s="82"/>
    </row>
    <row r="3" spans="1:7" s="83" customFormat="1" x14ac:dyDescent="0.25">
      <c r="A3" s="81"/>
      <c r="B3" s="82"/>
      <c r="C3" s="82"/>
      <c r="D3" s="82"/>
      <c r="E3" s="82"/>
      <c r="F3" s="82"/>
      <c r="G3" s="82"/>
    </row>
    <row r="4" spans="1:7" ht="45.75" thickBot="1" x14ac:dyDescent="0.3">
      <c r="A4" s="2" t="s">
        <v>0</v>
      </c>
      <c r="B4" s="2" t="s">
        <v>1</v>
      </c>
      <c r="C4" s="2" t="s">
        <v>6</v>
      </c>
      <c r="D4" s="2" t="s">
        <v>2</v>
      </c>
      <c r="E4" s="2" t="s">
        <v>3</v>
      </c>
      <c r="F4" s="2" t="s">
        <v>4</v>
      </c>
      <c r="G4" s="2" t="s">
        <v>5</v>
      </c>
    </row>
    <row r="5" spans="1:7" ht="60.75" thickBot="1" x14ac:dyDescent="0.3">
      <c r="A5" s="32" t="s">
        <v>86</v>
      </c>
      <c r="B5" s="34">
        <v>1</v>
      </c>
      <c r="C5" s="40" t="s">
        <v>102</v>
      </c>
      <c r="D5" s="32">
        <v>6</v>
      </c>
      <c r="E5" s="33">
        <v>10000</v>
      </c>
      <c r="F5" s="32" t="s">
        <v>31</v>
      </c>
      <c r="G5" s="10" t="s">
        <v>103</v>
      </c>
    </row>
    <row r="6" spans="1:7" ht="45" x14ac:dyDescent="0.25">
      <c r="A6" s="48" t="s">
        <v>134</v>
      </c>
      <c r="B6" s="57">
        <v>2</v>
      </c>
      <c r="C6" s="48" t="s">
        <v>173</v>
      </c>
      <c r="D6" s="48" t="s">
        <v>140</v>
      </c>
      <c r="E6" s="59">
        <v>6000</v>
      </c>
      <c r="F6" s="48" t="s">
        <v>126</v>
      </c>
      <c r="G6" s="48" t="s">
        <v>174</v>
      </c>
    </row>
    <row r="7" spans="1:7" ht="90" x14ac:dyDescent="0.25">
      <c r="A7" s="48" t="s">
        <v>142</v>
      </c>
      <c r="B7" s="57">
        <v>3</v>
      </c>
      <c r="C7" s="48" t="s">
        <v>171</v>
      </c>
      <c r="D7" s="48" t="s">
        <v>140</v>
      </c>
      <c r="E7" s="58">
        <v>10000</v>
      </c>
      <c r="F7" s="48" t="s">
        <v>126</v>
      </c>
      <c r="G7" s="48" t="s">
        <v>172</v>
      </c>
    </row>
    <row r="8" spans="1:7" ht="60" x14ac:dyDescent="0.25">
      <c r="A8" s="32" t="s">
        <v>86</v>
      </c>
      <c r="B8" s="34">
        <v>4</v>
      </c>
      <c r="C8" s="32" t="s">
        <v>100</v>
      </c>
      <c r="D8" s="32">
        <v>2</v>
      </c>
      <c r="E8" s="33">
        <v>4000</v>
      </c>
      <c r="F8" s="32" t="s">
        <v>42</v>
      </c>
      <c r="G8" s="32" t="s">
        <v>101</v>
      </c>
    </row>
    <row r="9" spans="1:7" ht="45" x14ac:dyDescent="0.25">
      <c r="A9" s="32" t="s">
        <v>32</v>
      </c>
      <c r="B9" s="34">
        <v>5</v>
      </c>
      <c r="C9" s="32" t="s">
        <v>48</v>
      </c>
      <c r="D9" s="32"/>
      <c r="E9" s="32">
        <v>1000</v>
      </c>
      <c r="F9" s="32" t="s">
        <v>49</v>
      </c>
      <c r="G9" s="32" t="s">
        <v>50</v>
      </c>
    </row>
    <row r="10" spans="1:7" ht="120" x14ac:dyDescent="0.25">
      <c r="A10" s="68" t="s">
        <v>138</v>
      </c>
      <c r="B10" s="57">
        <v>6</v>
      </c>
      <c r="C10" s="55" t="s">
        <v>168</v>
      </c>
      <c r="D10" s="55" t="s">
        <v>140</v>
      </c>
      <c r="E10" s="56" t="s">
        <v>169</v>
      </c>
      <c r="F10" s="55" t="s">
        <v>23</v>
      </c>
      <c r="G10" s="48" t="s">
        <v>170</v>
      </c>
    </row>
    <row r="11" spans="1:7" ht="30" x14ac:dyDescent="0.25">
      <c r="A11" s="32" t="s">
        <v>32</v>
      </c>
      <c r="B11" s="34">
        <v>7</v>
      </c>
      <c r="C11" s="32" t="s">
        <v>51</v>
      </c>
      <c r="D11" s="32"/>
      <c r="E11" s="32">
        <v>5000</v>
      </c>
      <c r="F11" s="32" t="s">
        <v>42</v>
      </c>
      <c r="G11" s="32" t="s">
        <v>52</v>
      </c>
    </row>
    <row r="12" spans="1:7" ht="135" x14ac:dyDescent="0.25">
      <c r="A12" s="32" t="s">
        <v>116</v>
      </c>
      <c r="B12" s="34">
        <v>8</v>
      </c>
      <c r="C12" s="32" t="s">
        <v>117</v>
      </c>
      <c r="D12" s="32" t="s">
        <v>118</v>
      </c>
      <c r="E12" s="32" t="s">
        <v>119</v>
      </c>
      <c r="F12" s="32" t="s">
        <v>120</v>
      </c>
      <c r="G12" s="32" t="s">
        <v>121</v>
      </c>
    </row>
  </sheetData>
  <mergeCells count="1">
    <mergeCell ref="A1:XFD3"/>
  </mergeCells>
  <pageMargins left="0.7" right="0.7" top="0.75" bottom="0.75" header="0.3" footer="0.3"/>
  <pageSetup scale="81" fitToHeight="0" orientation="landscape" r:id="rId1"/>
  <rowBreaks count="1" manualBreakCount="1">
    <brk id="10"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New Activities</vt:lpstr>
      <vt:lpstr>Certificated Personnel</vt:lpstr>
      <vt:lpstr>Classified Personnel</vt:lpstr>
      <vt:lpstr>Management Personnel</vt:lpstr>
      <vt:lpstr>Supplies</vt:lpstr>
      <vt:lpstr>Noncapitalized Equipment</vt:lpstr>
      <vt:lpstr>Capital Equipment</vt:lpstr>
      <vt:lpstr>Contract Services</vt:lpstr>
      <vt:lpstr>Training</vt:lpstr>
      <vt:lpstr>Travel</vt:lpstr>
      <vt:lpstr>Facilities</vt:lpstr>
      <vt:lpstr>Sheet1</vt:lpstr>
      <vt:lpstr>'Capital Equipment'!Print_Area</vt:lpstr>
      <vt:lpstr>'Certificated Personnel'!Print_Area</vt:lpstr>
      <vt:lpstr>'Classified Personnel'!Print_Area</vt:lpstr>
      <vt:lpstr>'Contract Services'!Print_Area</vt:lpstr>
      <vt:lpstr>Facilities!Print_Area</vt:lpstr>
      <vt:lpstr>'Management Personnel'!Print_Area</vt:lpstr>
      <vt:lpstr>'Noncapitalized Equipment'!Print_Area</vt:lpstr>
      <vt:lpstr>Supplies!Print_Area</vt:lpstr>
      <vt:lpstr>Training!Print_Area</vt:lpstr>
      <vt:lpstr>Travel!Print_Area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Beymer</dc:creator>
  <cp:lastModifiedBy>Jacqueline Flores</cp:lastModifiedBy>
  <cp:lastPrinted>2019-03-28T23:49:40Z</cp:lastPrinted>
  <dcterms:created xsi:type="dcterms:W3CDTF">2015-12-08T17:13:23Z</dcterms:created>
  <dcterms:modified xsi:type="dcterms:W3CDTF">2019-04-10T17:33:07Z</dcterms:modified>
</cp:coreProperties>
</file>